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3/Октябрь/"/>
    </mc:Choice>
  </mc:AlternateContent>
  <xr:revisionPtr revIDLastSave="0" documentId="13_ncr:1_{9F575632-D443-AD43-AAB5-8E22E9D12325}" xr6:coauthVersionLast="45" xr6:coauthVersionMax="45" xr10:uidLastSave="{00000000-0000-0000-0000-000000000000}"/>
  <bookViews>
    <workbookView xWindow="0" yWindow="460" windowWidth="28460" windowHeight="15940" tabRatio="598" xr2:uid="{00000000-000D-0000-FFFF-FFFF00000000}"/>
  </bookViews>
  <sheets>
    <sheet name="IPL Жим без экип" sheetId="26" r:id="rId1"/>
    <sheet name="СПР Подъем на бицепс" sheetId="29" r:id="rId2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33" i="29" l="1"/>
  <c r="M16" i="26"/>
  <c r="M15" i="29"/>
  <c r="M28" i="29"/>
  <c r="M21" i="29"/>
  <c r="M13" i="26"/>
  <c r="M55" i="26"/>
  <c r="M49" i="26"/>
  <c r="M47" i="26"/>
  <c r="M48" i="26"/>
  <c r="M22" i="26"/>
  <c r="M18" i="29"/>
  <c r="M24" i="29"/>
  <c r="M37" i="29"/>
  <c r="M28" i="26" l="1"/>
  <c r="M32" i="26"/>
  <c r="M29" i="26"/>
  <c r="M30" i="26"/>
  <c r="M25" i="26"/>
  <c r="M42" i="26"/>
  <c r="M39" i="26"/>
  <c r="M46" i="26"/>
  <c r="M51" i="26"/>
  <c r="M35" i="26"/>
  <c r="M9" i="26"/>
  <c r="M36" i="29"/>
  <c r="M31" i="29"/>
  <c r="M27" i="29"/>
  <c r="M22" i="29"/>
  <c r="M9" i="29"/>
  <c r="M43" i="26"/>
  <c r="M50" i="26"/>
  <c r="M40" i="26"/>
  <c r="M41" i="26"/>
  <c r="M19" i="26"/>
  <c r="M36" i="26"/>
  <c r="M31" i="26"/>
  <c r="M6" i="26"/>
  <c r="M38" i="29"/>
  <c r="M39" i="29"/>
  <c r="M32" i="29"/>
  <c r="M23" i="29"/>
  <c r="M12" i="29"/>
  <c r="M6" i="29"/>
  <c r="M58" i="26"/>
  <c r="M54" i="26"/>
  <c r="M10" i="26"/>
</calcChain>
</file>

<file path=xl/sharedStrings.xml><?xml version="1.0" encoding="utf-8"?>
<sst xmlns="http://schemas.openxmlformats.org/spreadsheetml/2006/main" count="364" uniqueCount="149">
  <si>
    <t>ФИО</t>
  </si>
  <si>
    <t>Wilks</t>
  </si>
  <si>
    <t>Город/Область</t>
  </si>
  <si>
    <t>Жим лёжа</t>
  </si>
  <si>
    <t>Очки</t>
  </si>
  <si>
    <t>Тренер</t>
  </si>
  <si>
    <t>Рек</t>
  </si>
  <si>
    <t>1</t>
  </si>
  <si>
    <t>ВЕСОВАЯ КАТЕГОРИЯ   67.5</t>
  </si>
  <si>
    <t>Результат</t>
  </si>
  <si>
    <t>ВЕСОВАЯ КАТЕГОРИЯ   75</t>
  </si>
  <si>
    <t>2</t>
  </si>
  <si>
    <t>ВЕСОВАЯ КАТЕГОРИЯ   60</t>
  </si>
  <si>
    <t>ВЕСОВАЯ КАТЕГОРИЯ   44</t>
  </si>
  <si>
    <t>Нестифорова Амина</t>
  </si>
  <si>
    <t>Котельнич/Кировская область</t>
  </si>
  <si>
    <t xml:space="preserve">Котельнич/Кировская область </t>
  </si>
  <si>
    <t>ВЕСОВАЯ КАТЕГОРИЯ   52</t>
  </si>
  <si>
    <t>Сметанин Вячеслав</t>
  </si>
  <si>
    <t>Нифонтов Артем</t>
  </si>
  <si>
    <t>ВЕСОВАЯ КАТЕГОРИЯ   56</t>
  </si>
  <si>
    <t>3</t>
  </si>
  <si>
    <t>4</t>
  </si>
  <si>
    <t>5</t>
  </si>
  <si>
    <t>Подъем на бицепс</t>
  </si>
  <si>
    <t>Тамбиев Амин</t>
  </si>
  <si>
    <t>Бурков Дмитрий</t>
  </si>
  <si>
    <t>Дементьев Илья</t>
  </si>
  <si>
    <t>Юноши 13-19 (23.11.2009)/13</t>
  </si>
  <si>
    <t>Мирный/Кировская область</t>
  </si>
  <si>
    <t>Букреев Даниил</t>
  </si>
  <si>
    <t>Савкова Дарья</t>
  </si>
  <si>
    <t>ВЕСОВАЯ КАТЕГОРИЯ  67.5</t>
  </si>
  <si>
    <t>Савкова Злата</t>
  </si>
  <si>
    <t>Корсаков Семён</t>
  </si>
  <si>
    <t>Жданов Лев</t>
  </si>
  <si>
    <t>Девушки 13-19 (28.10.2009)/13</t>
  </si>
  <si>
    <t>Девушки 13-19 (08.11.2012)/10</t>
  </si>
  <si>
    <t xml:space="preserve">Ситников Вадим </t>
  </si>
  <si>
    <t>Кулябина Анна</t>
  </si>
  <si>
    <t>Коромыслова Эвелина</t>
  </si>
  <si>
    <t>Таныгин Кирилл</t>
  </si>
  <si>
    <t>Юноши 13-19 (13.02.2008)/15</t>
  </si>
  <si>
    <t>Девушки 13-19 (09.03.2008)/14</t>
  </si>
  <si>
    <t>Калмыков Илья</t>
  </si>
  <si>
    <t>Городилов Владимир</t>
  </si>
  <si>
    <t>Васильев Сергей</t>
  </si>
  <si>
    <t>Пестов Лев</t>
  </si>
  <si>
    <t>Батухтин Никита</t>
  </si>
  <si>
    <t>Береснев Дмитрий</t>
  </si>
  <si>
    <t>ВЕСОВАЯ КАТЕГОРИЯ  90</t>
  </si>
  <si>
    <t>Советск/Кировская область</t>
  </si>
  <si>
    <t>Юноши 15-19 (23.07.2007)/16</t>
  </si>
  <si>
    <t>Смирнов Дмитрий</t>
  </si>
  <si>
    <t>Юноши 13-19 (14.03.2007)/16</t>
  </si>
  <si>
    <t>Юноши 13-19 (29.03.2007)/16</t>
  </si>
  <si>
    <t>Юноши 13-19 (22.03.2005)/18</t>
  </si>
  <si>
    <t>Вдовкина Юлия</t>
  </si>
  <si>
    <t>Девушки 13-19 (13.12.2009)/13</t>
  </si>
  <si>
    <t>Вологжанин Егор</t>
  </si>
  <si>
    <t>Юноши 13-19 (02.04.2008)/15</t>
  </si>
  <si>
    <t>Юноши 13-19 (21.06.2012)/11</t>
  </si>
  <si>
    <t>Шабалин Тимофей</t>
  </si>
  <si>
    <t>Сенников Тимофей</t>
  </si>
  <si>
    <t>Юноши 13-19 (12.01.2009)/14</t>
  </si>
  <si>
    <t>Курдюков Роман</t>
  </si>
  <si>
    <t>Юноши 13-19 (01.12.2010)/12</t>
  </si>
  <si>
    <t>Артемов Максим</t>
  </si>
  <si>
    <t>Юноши 13-19 (29.05.2007)/16</t>
  </si>
  <si>
    <t>Юноши 13-19 (01.10.2009)/14</t>
  </si>
  <si>
    <t>Юноши 13-19 (14.07.2010)/13</t>
  </si>
  <si>
    <t>Юноши 13-19 (25.07.2010)/13</t>
  </si>
  <si>
    <t>Юноши 13-19 (11.09.2006)/17</t>
  </si>
  <si>
    <t>Смертина Екатерина</t>
  </si>
  <si>
    <t>Кощеев Егор</t>
  </si>
  <si>
    <t>Пономарев Владислав</t>
  </si>
  <si>
    <t xml:space="preserve">Киров/Кировская область </t>
  </si>
  <si>
    <t>1,4936</t>
  </si>
  <si>
    <t>1,2866</t>
  </si>
  <si>
    <t>1,2541</t>
  </si>
  <si>
    <t>1,2320</t>
  </si>
  <si>
    <t>1,1163</t>
  </si>
  <si>
    <t>1,1007</t>
  </si>
  <si>
    <t>0,9596</t>
  </si>
  <si>
    <t>1,1846</t>
  </si>
  <si>
    <t>0,9658</t>
  </si>
  <si>
    <t>0,9696</t>
  </si>
  <si>
    <t>0,9715</t>
  </si>
  <si>
    <t>0,9528</t>
  </si>
  <si>
    <t>0,9677</t>
  </si>
  <si>
    <t>0,8529</t>
  </si>
  <si>
    <t>0,8555</t>
  </si>
  <si>
    <t>0,7719</t>
  </si>
  <si>
    <t>0,8089</t>
  </si>
  <si>
    <t>0,8477</t>
  </si>
  <si>
    <t>0,8402</t>
  </si>
  <si>
    <t>0,7775</t>
  </si>
  <si>
    <t>0,7578</t>
  </si>
  <si>
    <t>0,7453</t>
  </si>
  <si>
    <t>0,7494</t>
  </si>
  <si>
    <t>0,7173</t>
  </si>
  <si>
    <t>0,7683</t>
  </si>
  <si>
    <t>0,7674</t>
  </si>
  <si>
    <t>0,6963</t>
  </si>
  <si>
    <t>0,6951</t>
  </si>
  <si>
    <t>0,6421</t>
  </si>
  <si>
    <t>0,84445</t>
  </si>
  <si>
    <t>Юноши 15-19 (21.06.2012)/11</t>
  </si>
  <si>
    <t>Юноши 15-19 (23.11.2009)/13</t>
  </si>
  <si>
    <t>Юноши 15-19 (25.07.2010)/13</t>
  </si>
  <si>
    <t>Юноши 15-19 (30.09.2008)/13</t>
  </si>
  <si>
    <t>Юноши 15-19 (21.07.2010)/13</t>
  </si>
  <si>
    <t>Юноши 15-19 (14.07.2010)/13</t>
  </si>
  <si>
    <t>Юноши 15-19 (14.03.2007)/16</t>
  </si>
  <si>
    <t>Юноши 15-19 (22.03.2005)/18</t>
  </si>
  <si>
    <t>Юноши 15-19 (30.04.2009)/14</t>
  </si>
  <si>
    <t>Юноши 15-19 (02.04.2008)/15</t>
  </si>
  <si>
    <t>Юноши 15-19 (13.03.2009)/14</t>
  </si>
  <si>
    <t>Юноши 15-19 (11.09.2006)/17</t>
  </si>
  <si>
    <t>Юноши 15-19 (01.12.2010)/12</t>
  </si>
  <si>
    <t>Юноши 15-19 (13.02.2008)/15</t>
  </si>
  <si>
    <t>Юноши 15-19 (01.10.2009)/14</t>
  </si>
  <si>
    <t>Юноши 15-19 (04.04.2007)/16</t>
  </si>
  <si>
    <t>Юноши 15-19 (30.09.2009)/14</t>
  </si>
  <si>
    <t>Юноши 15-19 (29.05.2007)/16</t>
  </si>
  <si>
    <t>Юноши 15-19 (05.06.2006)/17</t>
  </si>
  <si>
    <t>Юноши 15-19 (13.06.2008)/15</t>
  </si>
  <si>
    <t>Юноши 15-19 (10.06.2005)/17</t>
  </si>
  <si>
    <t>Собственный 
вес</t>
  </si>
  <si>
    <t>Лялин Михаил</t>
  </si>
  <si>
    <t>Целищева Елена</t>
  </si>
  <si>
    <t>Прозоров Дмитрий</t>
  </si>
  <si>
    <t>Фадеев Дмитрий</t>
  </si>
  <si>
    <t>Девушки 15-19 (08.11.2012)/10</t>
  </si>
  <si>
    <t>Девушки 15-19 (28.10.2009)/13</t>
  </si>
  <si>
    <t>Девушки 15-19 (05.08.2010)/13</t>
  </si>
  <si>
    <t>Девушки 15-19 (10.06.2011)/12</t>
  </si>
  <si>
    <t>Девушки 15-19 (09.03.2008)/15</t>
  </si>
  <si>
    <t>Юниорки 20-23 (18.08.2002)/21</t>
  </si>
  <si>
    <t>Девушки 15-19 (13.12.2009)/13</t>
  </si>
  <si>
    <t>-</t>
  </si>
  <si>
    <t>ВЕСОВАЯ КАТЕГОРИЯ   82.5</t>
  </si>
  <si>
    <t>Открытый турнир «Юные силачи»
IPL Жим лежа без экипировки
Котельнич/Кировская область, 21 октября 2023 года</t>
  </si>
  <si>
    <t>Открытый турнир «Юные силачи»
СПР Строгий подъем на бицепс
Котельнич/Кировская область, 21 октября 2023 года</t>
  </si>
  <si>
    <t>№</t>
  </si>
  <si>
    <t xml:space="preserve">
Дата рождения/Возраст</t>
  </si>
  <si>
    <t>Возрастная группа</t>
  </si>
  <si>
    <t>T</t>
  </si>
  <si>
    <t>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</si>
</sst>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0"/>
    <numFmt numFmtId="166" formatCode="0.00000"/>
  </numFmts>
  <fonts count="10">
    <font>
      <sz val="10"/>
      <color indexed="8"/>
      <name val="Arial Cyr"/>
    </font>
    <font>
      <i/>
      <sz val="12"/>
      <color indexed="8"/>
      <name val="Arial Cyr"/>
    </font>
    <font>
      <b/>
      <sz val="10"/>
      <color indexed="8"/>
      <name val="Arial Cyr"/>
    </font>
    <font>
      <sz val="10"/>
      <name val="Arial Cyr"/>
      <charset val="204"/>
    </font>
    <font>
      <b/>
      <sz val="10"/>
      <color indexed="8"/>
      <name val="Arial Cyr"/>
      <charset val="204"/>
    </font>
    <font>
      <b/>
      <strike/>
      <sz val="10"/>
      <color indexed="12"/>
      <name val="Arial Cyr"/>
      <charset val="204"/>
    </font>
    <font>
      <sz val="10"/>
      <color indexed="8"/>
      <name val="Arial Cyr"/>
      <charset val="204"/>
    </font>
    <font>
      <b/>
      <sz val="24"/>
      <name val="Arial Cyr"/>
    </font>
    <font>
      <b/>
      <sz val="11"/>
      <name val="Arial Cyr"/>
    </font>
    <font>
      <sz val="11"/>
      <color indexed="8"/>
      <name val="Arial Cyr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</fills>
  <borders count="4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10"/>
      </left>
      <right/>
      <top style="thin">
        <color indexed="10"/>
      </top>
      <bottom style="thin">
        <color indexed="64"/>
      </bottom>
      <diagonal/>
    </border>
    <border>
      <left/>
      <right/>
      <top style="thin">
        <color indexed="10"/>
      </top>
      <bottom style="thin">
        <color indexed="64"/>
      </bottom>
      <diagonal/>
    </border>
    <border>
      <left/>
      <right style="thin">
        <color indexed="10"/>
      </right>
      <top style="thin">
        <color indexed="10"/>
      </top>
      <bottom style="thin">
        <color indexed="64"/>
      </bottom>
      <diagonal/>
    </border>
    <border>
      <left style="thin">
        <color indexed="10"/>
      </left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indexed="1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</borders>
  <cellStyleXfs count="2">
    <xf numFmtId="0" fontId="0" fillId="0" borderId="0" applyNumberFormat="0" applyFill="0" applyBorder="0" applyProtection="0"/>
    <xf numFmtId="0" fontId="3" fillId="0" borderId="0"/>
  </cellStyleXfs>
  <cellXfs count="208">
    <xf numFmtId="0" fontId="0" fillId="0" borderId="0" xfId="0" applyFont="1" applyAlignment="1"/>
    <xf numFmtId="0" fontId="0" fillId="2" borderId="2" xfId="0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64" fontId="4" fillId="3" borderId="4" xfId="0" applyNumberFormat="1" applyFont="1" applyFill="1" applyBorder="1" applyAlignment="1">
      <alignment horizontal="center" vertical="center"/>
    </xf>
    <xf numFmtId="164" fontId="4" fillId="3" borderId="6" xfId="0" applyNumberFormat="1" applyFont="1" applyFill="1" applyBorder="1" applyAlignment="1">
      <alignment horizontal="center" vertical="center"/>
    </xf>
    <xf numFmtId="164" fontId="4" fillId="3" borderId="7" xfId="0" applyNumberFormat="1" applyFont="1" applyFill="1" applyBorder="1" applyAlignment="1">
      <alignment horizontal="center" vertical="center"/>
    </xf>
    <xf numFmtId="49" fontId="0" fillId="0" borderId="7" xfId="0" applyNumberFormat="1" applyFill="1" applyBorder="1" applyAlignment="1">
      <alignment horizontal="center" vertical="center"/>
    </xf>
    <xf numFmtId="0" fontId="0" fillId="0" borderId="7" xfId="0" applyFill="1" applyBorder="1" applyAlignment="1">
      <alignment horizontal="center"/>
    </xf>
    <xf numFmtId="2" fontId="0" fillId="0" borderId="7" xfId="0" applyNumberFormat="1" applyFont="1" applyFill="1" applyBorder="1" applyAlignment="1">
      <alignment horizontal="center"/>
    </xf>
    <xf numFmtId="0" fontId="0" fillId="0" borderId="0" xfId="0" applyFont="1" applyBorder="1" applyAlignment="1"/>
    <xf numFmtId="0" fontId="0" fillId="0" borderId="0" xfId="0" applyFill="1" applyBorder="1" applyAlignment="1">
      <alignment horizontal="center"/>
    </xf>
    <xf numFmtId="49" fontId="0" fillId="0" borderId="7" xfId="0" applyNumberFormat="1" applyFont="1" applyFill="1" applyBorder="1" applyAlignment="1">
      <alignment horizontal="center" vertical="center"/>
    </xf>
    <xf numFmtId="164" fontId="4" fillId="3" borderId="0" xfId="0" applyNumberFormat="1" applyFont="1" applyFill="1" applyBorder="1" applyAlignment="1">
      <alignment horizontal="center" vertical="center"/>
    </xf>
    <xf numFmtId="164" fontId="4" fillId="0" borderId="7" xfId="0" applyNumberFormat="1" applyFont="1" applyFill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9" fillId="0" borderId="0" xfId="0" applyFont="1" applyAlignment="1"/>
    <xf numFmtId="49" fontId="4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/>
    <xf numFmtId="164" fontId="5" fillId="2" borderId="0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49" fontId="0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49" fontId="0" fillId="0" borderId="5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164" fontId="4" fillId="0" borderId="9" xfId="0" applyNumberFormat="1" applyFont="1" applyFill="1" applyBorder="1" applyAlignment="1">
      <alignment horizontal="center" vertical="center"/>
    </xf>
    <xf numFmtId="165" fontId="4" fillId="0" borderId="7" xfId="0" applyNumberFormat="1" applyFont="1" applyFill="1" applyBorder="1" applyAlignment="1">
      <alignment horizontal="center" vertical="center"/>
    </xf>
    <xf numFmtId="49" fontId="0" fillId="0" borderId="8" xfId="0" applyNumberForma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65" fontId="4" fillId="0" borderId="5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5" fontId="4" fillId="0" borderId="3" xfId="0" applyNumberFormat="1" applyFont="1" applyFill="1" applyBorder="1" applyAlignment="1">
      <alignment horizontal="center" vertical="center"/>
    </xf>
    <xf numFmtId="49" fontId="0" fillId="0" borderId="3" xfId="0" applyNumberFormat="1" applyFill="1" applyBorder="1" applyAlignment="1">
      <alignment horizontal="center" vertical="center"/>
    </xf>
    <xf numFmtId="165" fontId="4" fillId="0" borderId="2" xfId="0" applyNumberFormat="1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2" fontId="0" fillId="0" borderId="2" xfId="0" applyNumberFormat="1" applyFont="1" applyFill="1" applyBorder="1" applyAlignment="1">
      <alignment horizontal="center" vertical="center"/>
    </xf>
    <xf numFmtId="2" fontId="0" fillId="0" borderId="5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Alignment="1"/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32" xfId="0" applyNumberFormat="1" applyFont="1" applyFill="1" applyBorder="1" applyAlignment="1">
      <alignment horizontal="center" vertical="center"/>
    </xf>
    <xf numFmtId="49" fontId="0" fillId="0" borderId="33" xfId="0" applyNumberFormat="1" applyFill="1" applyBorder="1" applyAlignment="1">
      <alignment horizontal="center" vertical="center"/>
    </xf>
    <xf numFmtId="2" fontId="0" fillId="0" borderId="33" xfId="0" applyNumberFormat="1" applyFont="1" applyFill="1" applyBorder="1" applyAlignment="1">
      <alignment horizontal="center"/>
    </xf>
    <xf numFmtId="49" fontId="0" fillId="0" borderId="33" xfId="0" applyNumberFormat="1" applyFont="1" applyFill="1" applyBorder="1" applyAlignment="1">
      <alignment horizontal="center" vertical="center"/>
    </xf>
    <xf numFmtId="164" fontId="4" fillId="3" borderId="33" xfId="0" applyNumberFormat="1" applyFont="1" applyFill="1" applyBorder="1" applyAlignment="1">
      <alignment horizontal="center" vertical="center"/>
    </xf>
    <xf numFmtId="49" fontId="0" fillId="0" borderId="34" xfId="0" applyNumberFormat="1" applyFill="1" applyBorder="1" applyAlignment="1">
      <alignment horizontal="center" vertical="center"/>
    </xf>
    <xf numFmtId="49" fontId="4" fillId="0" borderId="35" xfId="0" applyNumberFormat="1" applyFont="1" applyFill="1" applyBorder="1" applyAlignment="1">
      <alignment horizontal="center" vertical="center"/>
    </xf>
    <xf numFmtId="49" fontId="0" fillId="0" borderId="36" xfId="0" applyNumberFormat="1" applyFill="1" applyBorder="1" applyAlignment="1">
      <alignment horizontal="center" vertical="center"/>
    </xf>
    <xf numFmtId="2" fontId="0" fillId="0" borderId="36" xfId="0" applyNumberFormat="1" applyFont="1" applyFill="1" applyBorder="1" applyAlignment="1">
      <alignment horizontal="center"/>
    </xf>
    <xf numFmtId="49" fontId="0" fillId="0" borderId="36" xfId="0" applyNumberFormat="1" applyFont="1" applyFill="1" applyBorder="1" applyAlignment="1">
      <alignment horizontal="center" vertical="center"/>
    </xf>
    <xf numFmtId="164" fontId="4" fillId="3" borderId="36" xfId="0" applyNumberFormat="1" applyFont="1" applyFill="1" applyBorder="1" applyAlignment="1">
      <alignment horizontal="center" vertical="center"/>
    </xf>
    <xf numFmtId="49" fontId="0" fillId="0" borderId="37" xfId="0" applyNumberFormat="1" applyFill="1" applyBorder="1" applyAlignment="1">
      <alignment horizontal="center" vertical="center"/>
    </xf>
    <xf numFmtId="0" fontId="0" fillId="0" borderId="32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49" fontId="0" fillId="0" borderId="16" xfId="0" applyNumberFormat="1" applyFill="1" applyBorder="1" applyAlignment="1">
      <alignment horizontal="center" vertical="center"/>
    </xf>
    <xf numFmtId="49" fontId="0" fillId="0" borderId="38" xfId="0" applyNumberFormat="1" applyFill="1" applyBorder="1" applyAlignment="1">
      <alignment horizontal="center" vertical="center"/>
    </xf>
    <xf numFmtId="49" fontId="0" fillId="0" borderId="34" xfId="0" applyNumberFormat="1" applyFont="1" applyFill="1" applyBorder="1" applyAlignment="1">
      <alignment horizontal="center" vertical="center"/>
    </xf>
    <xf numFmtId="49" fontId="0" fillId="0" borderId="37" xfId="0" applyNumberFormat="1" applyFont="1" applyFill="1" applyBorder="1" applyAlignment="1">
      <alignment horizontal="center" vertical="center"/>
    </xf>
    <xf numFmtId="164" fontId="4" fillId="3" borderId="32" xfId="0" applyNumberFormat="1" applyFont="1" applyFill="1" applyBorder="1" applyAlignment="1">
      <alignment horizontal="center" vertical="center"/>
    </xf>
    <xf numFmtId="165" fontId="4" fillId="0" borderId="34" xfId="0" applyNumberFormat="1" applyFont="1" applyFill="1" applyBorder="1" applyAlignment="1">
      <alignment horizontal="center" vertical="center"/>
    </xf>
    <xf numFmtId="164" fontId="4" fillId="3" borderId="35" xfId="0" applyNumberFormat="1" applyFont="1" applyFill="1" applyBorder="1" applyAlignment="1">
      <alignment horizontal="center" vertical="center"/>
    </xf>
    <xf numFmtId="165" fontId="4" fillId="0" borderId="37" xfId="0" applyNumberFormat="1" applyFont="1" applyFill="1" applyBorder="1" applyAlignment="1">
      <alignment horizontal="center" vertical="center"/>
    </xf>
    <xf numFmtId="164" fontId="4" fillId="0" borderId="34" xfId="0" applyNumberFormat="1" applyFont="1" applyFill="1" applyBorder="1" applyAlignment="1">
      <alignment horizontal="center" vertical="center"/>
    </xf>
    <xf numFmtId="164" fontId="4" fillId="0" borderId="37" xfId="0" applyNumberFormat="1" applyFont="1" applyFill="1" applyBorder="1" applyAlignment="1">
      <alignment horizontal="center" vertical="center"/>
    </xf>
    <xf numFmtId="164" fontId="5" fillId="0" borderId="16" xfId="0" applyNumberFormat="1" applyFont="1" applyFill="1" applyBorder="1" applyAlignment="1">
      <alignment horizontal="center" vertical="center"/>
    </xf>
    <xf numFmtId="164" fontId="4" fillId="0" borderId="38" xfId="0" applyNumberFormat="1" applyFont="1" applyFill="1" applyBorder="1" applyAlignment="1">
      <alignment horizontal="center" vertical="center"/>
    </xf>
    <xf numFmtId="49" fontId="4" fillId="0" borderId="39" xfId="0" applyNumberFormat="1" applyFont="1" applyFill="1" applyBorder="1" applyAlignment="1">
      <alignment horizontal="center" vertical="center"/>
    </xf>
    <xf numFmtId="49" fontId="0" fillId="0" borderId="40" xfId="0" applyNumberFormat="1" applyFill="1" applyBorder="1" applyAlignment="1">
      <alignment horizontal="center" vertical="center"/>
    </xf>
    <xf numFmtId="49" fontId="0" fillId="0" borderId="32" xfId="0" applyNumberFormat="1" applyFill="1" applyBorder="1" applyAlignment="1">
      <alignment horizontal="center" vertical="center"/>
    </xf>
    <xf numFmtId="0" fontId="0" fillId="0" borderId="39" xfId="0" applyFill="1" applyBorder="1" applyAlignment="1">
      <alignment horizontal="center"/>
    </xf>
    <xf numFmtId="49" fontId="0" fillId="0" borderId="41" xfId="0" applyNumberFormat="1" applyFill="1" applyBorder="1" applyAlignment="1">
      <alignment horizontal="center" vertical="center"/>
    </xf>
    <xf numFmtId="164" fontId="4" fillId="0" borderId="40" xfId="0" applyNumberFormat="1" applyFont="1" applyFill="1" applyBorder="1" applyAlignment="1">
      <alignment horizontal="center" vertical="center"/>
    </xf>
    <xf numFmtId="164" fontId="4" fillId="3" borderId="39" xfId="0" applyNumberFormat="1" applyFont="1" applyFill="1" applyBorder="1" applyAlignment="1">
      <alignment horizontal="center" vertical="center"/>
    </xf>
    <xf numFmtId="165" fontId="4" fillId="0" borderId="40" xfId="0" applyNumberFormat="1" applyFont="1" applyFill="1" applyBorder="1" applyAlignment="1">
      <alignment horizontal="center" vertical="center"/>
    </xf>
    <xf numFmtId="164" fontId="0" fillId="0" borderId="40" xfId="0" applyNumberFormat="1" applyFont="1" applyFill="1" applyBorder="1" applyAlignment="1">
      <alignment horizontal="center" vertical="center"/>
    </xf>
    <xf numFmtId="164" fontId="4" fillId="3" borderId="16" xfId="0" applyNumberFormat="1" applyFont="1" applyFill="1" applyBorder="1" applyAlignment="1">
      <alignment horizontal="center" vertical="center"/>
    </xf>
    <xf numFmtId="164" fontId="4" fillId="3" borderId="41" xfId="0" applyNumberFormat="1" applyFont="1" applyFill="1" applyBorder="1" applyAlignment="1">
      <alignment horizontal="center" vertical="center"/>
    </xf>
    <xf numFmtId="164" fontId="5" fillId="2" borderId="41" xfId="0" applyNumberFormat="1" applyFont="1" applyFill="1" applyBorder="1" applyAlignment="1">
      <alignment horizontal="center" vertical="center"/>
    </xf>
    <xf numFmtId="164" fontId="4" fillId="3" borderId="38" xfId="0" applyNumberFormat="1" applyFont="1" applyFill="1" applyBorder="1" applyAlignment="1">
      <alignment horizontal="center" vertical="center"/>
    </xf>
    <xf numFmtId="164" fontId="5" fillId="2" borderId="36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/>
    <xf numFmtId="49" fontId="0" fillId="0" borderId="42" xfId="0" applyNumberFormat="1" applyFont="1" applyFill="1" applyBorder="1" applyAlignment="1">
      <alignment horizontal="center" vertical="center"/>
    </xf>
    <xf numFmtId="164" fontId="5" fillId="2" borderId="42" xfId="0" applyNumberFormat="1" applyFont="1" applyFill="1" applyBorder="1" applyAlignment="1">
      <alignment horizontal="center" vertical="center"/>
    </xf>
    <xf numFmtId="49" fontId="0" fillId="0" borderId="43" xfId="0" applyNumberForma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49" fontId="0" fillId="0" borderId="40" xfId="0" applyNumberFormat="1" applyFont="1" applyFill="1" applyBorder="1" applyAlignment="1">
      <alignment horizontal="center" vertical="center"/>
    </xf>
    <xf numFmtId="164" fontId="5" fillId="2" borderId="39" xfId="0" applyNumberFormat="1" applyFont="1" applyFill="1" applyBorder="1" applyAlignment="1">
      <alignment horizontal="center" vertical="center"/>
    </xf>
    <xf numFmtId="164" fontId="5" fillId="2" borderId="35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41" xfId="0" applyNumberFormat="1" applyFont="1" applyFill="1" applyBorder="1" applyAlignment="1">
      <alignment horizontal="center" vertical="center"/>
    </xf>
    <xf numFmtId="49" fontId="0" fillId="0" borderId="38" xfId="0" applyNumberFormat="1" applyFont="1" applyFill="1" applyBorder="1" applyAlignment="1">
      <alignment horizontal="center" vertical="center"/>
    </xf>
    <xf numFmtId="164" fontId="0" fillId="0" borderId="34" xfId="0" applyNumberFormat="1" applyFont="1" applyFill="1" applyBorder="1" applyAlignment="1">
      <alignment horizontal="center" vertical="center"/>
    </xf>
    <xf numFmtId="164" fontId="0" fillId="0" borderId="37" xfId="0" applyNumberFormat="1" applyFont="1" applyFill="1" applyBorder="1" applyAlignment="1">
      <alignment horizontal="center" vertical="center"/>
    </xf>
    <xf numFmtId="164" fontId="5" fillId="2" borderId="38" xfId="0" applyNumberFormat="1" applyFont="1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2" fontId="0" fillId="0" borderId="34" xfId="0" applyNumberFormat="1" applyFill="1" applyBorder="1" applyAlignment="1">
      <alignment horizontal="center"/>
    </xf>
    <xf numFmtId="2" fontId="0" fillId="0" borderId="40" xfId="0" applyNumberFormat="1" applyFont="1" applyFill="1" applyBorder="1" applyAlignment="1">
      <alignment horizontal="center"/>
    </xf>
    <xf numFmtId="2" fontId="0" fillId="0" borderId="37" xfId="0" applyNumberFormat="1" applyFont="1" applyFill="1" applyBorder="1" applyAlignment="1">
      <alignment horizontal="center"/>
    </xf>
    <xf numFmtId="49" fontId="0" fillId="0" borderId="32" xfId="0" applyNumberFormat="1" applyFont="1" applyFill="1" applyBorder="1" applyAlignment="1">
      <alignment horizontal="center" vertical="center"/>
    </xf>
    <xf numFmtId="49" fontId="0" fillId="0" borderId="39" xfId="0" applyNumberFormat="1" applyFont="1" applyFill="1" applyBorder="1" applyAlignment="1">
      <alignment horizontal="center" vertical="center"/>
    </xf>
    <xf numFmtId="49" fontId="0" fillId="0" borderId="39" xfId="0" applyNumberFormat="1" applyFill="1" applyBorder="1" applyAlignment="1">
      <alignment horizontal="center" vertical="center"/>
    </xf>
    <xf numFmtId="49" fontId="0" fillId="0" borderId="35" xfId="0" applyNumberForma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164" fontId="0" fillId="0" borderId="41" xfId="0" applyNumberFormat="1" applyFont="1" applyFill="1" applyBorder="1" applyAlignment="1">
      <alignment horizontal="center" vertical="center"/>
    </xf>
    <xf numFmtId="164" fontId="0" fillId="0" borderId="38" xfId="0" applyNumberFormat="1" applyFont="1" applyFill="1" applyBorder="1" applyAlignment="1">
      <alignment horizontal="center" vertical="center"/>
    </xf>
    <xf numFmtId="164" fontId="2" fillId="3" borderId="0" xfId="0" applyNumberFormat="1" applyFont="1" applyFill="1" applyBorder="1" applyAlignment="1">
      <alignment horizontal="center" vertical="center"/>
    </xf>
    <xf numFmtId="165" fontId="0" fillId="0" borderId="1" xfId="0" applyNumberFormat="1" applyFill="1" applyBorder="1" applyAlignment="1">
      <alignment horizontal="center" vertical="center"/>
    </xf>
    <xf numFmtId="165" fontId="0" fillId="0" borderId="2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165" fontId="0" fillId="0" borderId="3" xfId="0" applyNumberForma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 vertical="center"/>
    </xf>
    <xf numFmtId="165" fontId="0" fillId="0" borderId="7" xfId="0" applyNumberFormat="1" applyFill="1" applyBorder="1" applyAlignment="1">
      <alignment horizontal="center" vertical="center"/>
    </xf>
    <xf numFmtId="165" fontId="0" fillId="0" borderId="7" xfId="0" applyNumberFormat="1" applyFont="1" applyFill="1" applyBorder="1" applyAlignment="1">
      <alignment horizontal="center" vertical="center"/>
    </xf>
    <xf numFmtId="166" fontId="0" fillId="0" borderId="0" xfId="0" applyNumberFormat="1" applyFill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/>
    <xf numFmtId="164" fontId="0" fillId="0" borderId="0" xfId="0" applyNumberFormat="1" applyFont="1" applyFill="1" applyAlignment="1"/>
    <xf numFmtId="165" fontId="4" fillId="0" borderId="10" xfId="0" applyNumberFormat="1" applyFont="1" applyFill="1" applyBorder="1" applyAlignment="1">
      <alignment horizontal="center" vertical="center"/>
    </xf>
    <xf numFmtId="166" fontId="0" fillId="0" borderId="33" xfId="0" applyNumberFormat="1" applyFill="1" applyBorder="1" applyAlignment="1">
      <alignment horizontal="center" vertical="center"/>
    </xf>
    <xf numFmtId="166" fontId="0" fillId="0" borderId="36" xfId="0" applyNumberFormat="1" applyFont="1" applyFill="1" applyBorder="1" applyAlignment="1">
      <alignment horizontal="center" vertical="center"/>
    </xf>
    <xf numFmtId="2" fontId="0" fillId="0" borderId="34" xfId="0" applyNumberFormat="1" applyFont="1" applyFill="1" applyBorder="1" applyAlignment="1">
      <alignment horizontal="center"/>
    </xf>
    <xf numFmtId="49" fontId="4" fillId="0" borderId="34" xfId="0" applyNumberFormat="1" applyFont="1" applyFill="1" applyBorder="1" applyAlignment="1">
      <alignment horizontal="center" vertical="center"/>
    </xf>
    <xf numFmtId="49" fontId="4" fillId="0" borderId="40" xfId="0" applyNumberFormat="1" applyFont="1" applyFill="1" applyBorder="1" applyAlignment="1">
      <alignment horizontal="center" vertical="center"/>
    </xf>
    <xf numFmtId="49" fontId="4" fillId="0" borderId="37" xfId="0" applyNumberFormat="1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/>
    </xf>
    <xf numFmtId="166" fontId="0" fillId="0" borderId="36" xfId="0" applyNumberForma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38" xfId="0" applyNumberFormat="1" applyFont="1" applyFill="1" applyBorder="1" applyAlignment="1">
      <alignment horizontal="center" vertical="center"/>
    </xf>
    <xf numFmtId="49" fontId="2" fillId="0" borderId="32" xfId="0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/>
    </xf>
    <xf numFmtId="164" fontId="2" fillId="3" borderId="33" xfId="0" applyNumberFormat="1" applyFont="1" applyFill="1" applyBorder="1" applyAlignment="1">
      <alignment horizontal="center" vertical="center"/>
    </xf>
    <xf numFmtId="49" fontId="2" fillId="0" borderId="39" xfId="0" applyNumberFormat="1" applyFont="1" applyFill="1" applyBorder="1" applyAlignment="1">
      <alignment horizontal="center" vertical="center"/>
    </xf>
    <xf numFmtId="49" fontId="2" fillId="0" borderId="35" xfId="0" applyNumberFormat="1" applyFont="1" applyFill="1" applyBorder="1" applyAlignment="1">
      <alignment horizontal="center" vertical="center"/>
    </xf>
    <xf numFmtId="166" fontId="0" fillId="0" borderId="16" xfId="0" applyNumberFormat="1" applyFont="1" applyFill="1" applyBorder="1" applyAlignment="1">
      <alignment horizontal="center" vertical="center"/>
    </xf>
    <xf numFmtId="49" fontId="6" fillId="0" borderId="34" xfId="0" applyNumberFormat="1" applyFont="1" applyFill="1" applyBorder="1" applyAlignment="1">
      <alignment horizontal="center" vertical="center"/>
    </xf>
    <xf numFmtId="166" fontId="0" fillId="0" borderId="41" xfId="0" applyNumberFormat="1" applyFont="1" applyFill="1" applyBorder="1" applyAlignment="1">
      <alignment horizontal="center" vertical="center"/>
    </xf>
    <xf numFmtId="166" fontId="0" fillId="0" borderId="38" xfId="0" applyNumberFormat="1" applyFont="1" applyFill="1" applyBorder="1" applyAlignment="1">
      <alignment horizontal="center" vertical="center"/>
    </xf>
    <xf numFmtId="49" fontId="6" fillId="0" borderId="37" xfId="0" applyNumberFormat="1" applyFont="1" applyFill="1" applyBorder="1" applyAlignment="1">
      <alignment horizontal="center" vertical="center"/>
    </xf>
    <xf numFmtId="164" fontId="2" fillId="3" borderId="32" xfId="0" applyNumberFormat="1" applyFont="1" applyFill="1" applyBorder="1" applyAlignment="1">
      <alignment horizontal="center" vertical="center"/>
    </xf>
    <xf numFmtId="164" fontId="2" fillId="3" borderId="39" xfId="0" applyNumberFormat="1" applyFont="1" applyFill="1" applyBorder="1" applyAlignment="1">
      <alignment horizontal="center" vertical="center"/>
    </xf>
    <xf numFmtId="164" fontId="2" fillId="3" borderId="35" xfId="0" applyNumberFormat="1" applyFont="1" applyFill="1" applyBorder="1" applyAlignment="1">
      <alignment horizontal="center" vertical="center"/>
    </xf>
    <xf numFmtId="164" fontId="2" fillId="0" borderId="34" xfId="0" applyNumberFormat="1" applyFont="1" applyFill="1" applyBorder="1" applyAlignment="1">
      <alignment horizontal="center" vertical="center"/>
    </xf>
    <xf numFmtId="164" fontId="2" fillId="0" borderId="40" xfId="0" applyNumberFormat="1" applyFont="1" applyFill="1" applyBorder="1" applyAlignment="1">
      <alignment horizontal="center" vertical="center"/>
    </xf>
    <xf numFmtId="164" fontId="2" fillId="0" borderId="37" xfId="0" applyNumberFormat="1" applyFont="1" applyFill="1" applyBorder="1" applyAlignment="1">
      <alignment horizontal="center" vertical="center"/>
    </xf>
    <xf numFmtId="164" fontId="2" fillId="0" borderId="16" xfId="0" applyNumberFormat="1" applyFont="1" applyFill="1" applyBorder="1" applyAlignment="1">
      <alignment horizontal="center" vertical="center"/>
    </xf>
    <xf numFmtId="164" fontId="2" fillId="0" borderId="41" xfId="0" applyNumberFormat="1" applyFont="1" applyFill="1" applyBorder="1" applyAlignment="1">
      <alignment horizontal="center" vertical="center"/>
    </xf>
    <xf numFmtId="164" fontId="2" fillId="0" borderId="38" xfId="0" applyNumberFormat="1" applyFont="1" applyFill="1" applyBorder="1" applyAlignment="1">
      <alignment horizontal="center" vertical="center"/>
    </xf>
    <xf numFmtId="49" fontId="6" fillId="0" borderId="32" xfId="0" applyNumberFormat="1" applyFont="1" applyFill="1" applyBorder="1" applyAlignment="1">
      <alignment horizontal="center" vertical="center"/>
    </xf>
    <xf numFmtId="49" fontId="6" fillId="0" borderId="39" xfId="0" applyNumberFormat="1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49" fontId="1" fillId="2" borderId="44" xfId="0" applyNumberFormat="1" applyFont="1" applyFill="1" applyBorder="1" applyAlignment="1">
      <alignment horizontal="center" vertical="center"/>
    </xf>
    <xf numFmtId="49" fontId="1" fillId="2" borderId="45" xfId="0" applyNumberFormat="1" applyFont="1" applyFill="1" applyBorder="1" applyAlignment="1">
      <alignment horizontal="center" vertical="center"/>
    </xf>
    <xf numFmtId="49" fontId="1" fillId="2" borderId="46" xfId="0" applyNumberFormat="1" applyFont="1" applyFill="1" applyBorder="1" applyAlignment="1">
      <alignment horizontal="center" vertical="center"/>
    </xf>
    <xf numFmtId="49" fontId="1" fillId="2" borderId="1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7" xfId="0" applyNumberFormat="1" applyFont="1" applyFill="1" applyBorder="1" applyAlignment="1">
      <alignment horizontal="center" vertical="center"/>
    </xf>
    <xf numFmtId="49" fontId="1" fillId="2" borderId="18" xfId="0" applyNumberFormat="1" applyFont="1" applyFill="1" applyBorder="1" applyAlignment="1">
      <alignment horizontal="center" vertical="center"/>
    </xf>
    <xf numFmtId="49" fontId="1" fillId="2" borderId="19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36" xfId="0" applyNumberFormat="1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2" fontId="8" fillId="0" borderId="25" xfId="0" applyNumberFormat="1" applyFont="1" applyFill="1" applyBorder="1" applyAlignment="1">
      <alignment horizontal="center" vertical="center" wrapText="1"/>
    </xf>
    <xf numFmtId="2" fontId="8" fillId="0" borderId="29" xfId="0" applyNumberFormat="1" applyFont="1" applyFill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164" fontId="8" fillId="0" borderId="25" xfId="0" applyNumberFormat="1" applyFont="1" applyFill="1" applyBorder="1" applyAlignment="1">
      <alignment horizontal="center" vertical="center"/>
    </xf>
    <xf numFmtId="164" fontId="8" fillId="0" borderId="29" xfId="0" applyNumberFormat="1" applyFont="1" applyFill="1" applyBorder="1" applyAlignment="1">
      <alignment horizontal="center" vertical="center"/>
    </xf>
    <xf numFmtId="2" fontId="8" fillId="0" borderId="47" xfId="0" applyNumberFormat="1" applyFont="1" applyFill="1" applyBorder="1" applyAlignment="1">
      <alignment horizontal="center" vertical="center" wrapText="1"/>
    </xf>
    <xf numFmtId="2" fontId="0" fillId="0" borderId="33" xfId="0" applyNumberFormat="1" applyFill="1" applyBorder="1" applyAlignment="1">
      <alignment horizont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D7E4BE"/>
      <rgbColor rgb="FFC0504D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9"/>
  <sheetViews>
    <sheetView tabSelected="1" topLeftCell="A34" zoomScaleNormal="100" workbookViewId="0">
      <selection activeCell="E59" sqref="E59"/>
    </sheetView>
  </sheetViews>
  <sheetFormatPr baseColWidth="10" defaultColWidth="8.83203125" defaultRowHeight="13"/>
  <cols>
    <col min="1" max="1" width="7.1640625" style="25" customWidth="1"/>
    <col min="2" max="2" width="25.83203125" style="25" customWidth="1"/>
    <col min="3" max="3" width="30.33203125" style="25" customWidth="1"/>
    <col min="4" max="5" width="16.33203125" style="54" customWidth="1"/>
    <col min="6" max="6" width="11.83203125" style="25" customWidth="1"/>
    <col min="7" max="7" width="29.6640625" style="25" customWidth="1"/>
    <col min="8" max="9" width="5.6640625" bestFit="1" customWidth="1"/>
    <col min="10" max="10" width="5.6640625" customWidth="1"/>
    <col min="11" max="11" width="4.33203125" style="25" bestFit="1" customWidth="1"/>
    <col min="12" max="12" width="10.5" style="25" bestFit="1" customWidth="1"/>
    <col min="13" max="13" width="8.83203125" style="25"/>
    <col min="14" max="14" width="21.5" style="51" customWidth="1"/>
  </cols>
  <sheetData>
    <row r="1" spans="1:14" ht="29" customHeight="1">
      <c r="A1" s="187" t="s">
        <v>142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</row>
    <row r="2" spans="1:14" ht="62" customHeight="1" thickBot="1">
      <c r="A2" s="188"/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90"/>
    </row>
    <row r="3" spans="1:14" s="18" customFormat="1" ht="12" customHeight="1">
      <c r="A3" s="191" t="s">
        <v>144</v>
      </c>
      <c r="B3" s="193" t="s">
        <v>0</v>
      </c>
      <c r="C3" s="195" t="s">
        <v>145</v>
      </c>
      <c r="D3" s="197" t="s">
        <v>128</v>
      </c>
      <c r="E3" s="206" t="s">
        <v>146</v>
      </c>
      <c r="F3" s="193" t="s">
        <v>1</v>
      </c>
      <c r="G3" s="193" t="s">
        <v>2</v>
      </c>
      <c r="H3" s="199" t="s">
        <v>3</v>
      </c>
      <c r="I3" s="199"/>
      <c r="J3" s="199"/>
      <c r="K3" s="199"/>
      <c r="L3" s="193" t="s">
        <v>9</v>
      </c>
      <c r="M3" s="193" t="s">
        <v>4</v>
      </c>
      <c r="N3" s="200" t="s">
        <v>5</v>
      </c>
    </row>
    <row r="4" spans="1:14" s="18" customFormat="1" ht="21" customHeight="1" thickBot="1">
      <c r="A4" s="192"/>
      <c r="B4" s="194"/>
      <c r="C4" s="196"/>
      <c r="D4" s="198"/>
      <c r="E4" s="198"/>
      <c r="F4" s="194"/>
      <c r="G4" s="194"/>
      <c r="H4" s="17" t="s">
        <v>7</v>
      </c>
      <c r="I4" s="17" t="s">
        <v>11</v>
      </c>
      <c r="J4" s="17" t="s">
        <v>21</v>
      </c>
      <c r="K4" s="37" t="s">
        <v>6</v>
      </c>
      <c r="L4" s="194"/>
      <c r="M4" s="194"/>
      <c r="N4" s="201"/>
    </row>
    <row r="5" spans="1:14" ht="16">
      <c r="A5" s="173" t="s">
        <v>13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5"/>
    </row>
    <row r="6" spans="1:14">
      <c r="A6" s="27" t="s">
        <v>7</v>
      </c>
      <c r="B6" s="14" t="s">
        <v>14</v>
      </c>
      <c r="C6" s="9" t="s">
        <v>133</v>
      </c>
      <c r="D6" s="11">
        <v>32.549999999999997</v>
      </c>
      <c r="E6" s="21" t="s">
        <v>147</v>
      </c>
      <c r="F6" s="28" t="s">
        <v>77</v>
      </c>
      <c r="G6" s="28" t="s">
        <v>15</v>
      </c>
      <c r="H6" s="4">
        <v>40</v>
      </c>
      <c r="I6" s="4">
        <v>42.5</v>
      </c>
      <c r="J6" s="2">
        <v>45</v>
      </c>
      <c r="K6" s="38"/>
      <c r="L6" s="39">
        <v>42.5</v>
      </c>
      <c r="M6" s="40">
        <f>L6*F6</f>
        <v>63.478000000000002</v>
      </c>
      <c r="N6" s="41" t="s">
        <v>129</v>
      </c>
    </row>
    <row r="7" spans="1:14">
      <c r="A7" s="29"/>
      <c r="B7" s="30"/>
      <c r="C7" s="31"/>
      <c r="D7" s="52"/>
      <c r="E7" s="52"/>
      <c r="F7" s="31"/>
      <c r="G7" s="31"/>
      <c r="H7" s="1"/>
      <c r="I7" s="1"/>
      <c r="J7" s="1"/>
      <c r="K7" s="31"/>
      <c r="L7" s="42"/>
      <c r="M7" s="43"/>
      <c r="N7" s="31"/>
    </row>
    <row r="8" spans="1:14" ht="16">
      <c r="A8" s="179" t="s">
        <v>17</v>
      </c>
      <c r="B8" s="180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1"/>
    </row>
    <row r="9" spans="1:14" s="12" customFormat="1">
      <c r="A9" s="59" t="s">
        <v>7</v>
      </c>
      <c r="B9" s="71" t="s">
        <v>33</v>
      </c>
      <c r="C9" s="73" t="s">
        <v>134</v>
      </c>
      <c r="D9" s="61">
        <v>49.9</v>
      </c>
      <c r="E9" s="61" t="s">
        <v>147</v>
      </c>
      <c r="F9" s="73" t="s">
        <v>78</v>
      </c>
      <c r="G9" s="75" t="s">
        <v>16</v>
      </c>
      <c r="H9" s="63">
        <v>42.5</v>
      </c>
      <c r="I9" s="77">
        <v>45</v>
      </c>
      <c r="J9" s="77">
        <v>47.5</v>
      </c>
      <c r="K9" s="83"/>
      <c r="L9" s="81">
        <v>47.5</v>
      </c>
      <c r="M9" s="78">
        <f>L9*F9</f>
        <v>61.113500000000002</v>
      </c>
      <c r="N9" s="64" t="s">
        <v>129</v>
      </c>
    </row>
    <row r="10" spans="1:14" s="12" customFormat="1">
      <c r="A10" s="65" t="s">
        <v>11</v>
      </c>
      <c r="B10" s="72" t="s">
        <v>40</v>
      </c>
      <c r="C10" s="74" t="s">
        <v>135</v>
      </c>
      <c r="D10" s="67">
        <v>51.55</v>
      </c>
      <c r="E10" s="67" t="s">
        <v>147</v>
      </c>
      <c r="F10" s="74" t="s">
        <v>79</v>
      </c>
      <c r="G10" s="76" t="s">
        <v>16</v>
      </c>
      <c r="H10" s="69">
        <v>37.5</v>
      </c>
      <c r="I10" s="79">
        <v>40</v>
      </c>
      <c r="J10" s="79">
        <v>45</v>
      </c>
      <c r="K10" s="84"/>
      <c r="L10" s="82">
        <v>45</v>
      </c>
      <c r="M10" s="80">
        <f>L10*F10</f>
        <v>56.4345</v>
      </c>
      <c r="N10" s="70" t="s">
        <v>129</v>
      </c>
    </row>
    <row r="11" spans="1:14">
      <c r="A11" s="32"/>
      <c r="B11" s="33"/>
      <c r="C11" s="34"/>
      <c r="D11" s="53"/>
      <c r="E11" s="53"/>
      <c r="F11" s="34"/>
      <c r="G11" s="34"/>
      <c r="H11" s="3"/>
      <c r="I11" s="3"/>
      <c r="J11" s="3"/>
      <c r="K11" s="34"/>
      <c r="L11" s="44"/>
      <c r="M11" s="43"/>
      <c r="N11" s="34"/>
    </row>
    <row r="12" spans="1:14" ht="16">
      <c r="A12" s="179" t="s">
        <v>20</v>
      </c>
      <c r="B12" s="180"/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1"/>
    </row>
    <row r="13" spans="1:14">
      <c r="A13" s="27" t="s">
        <v>7</v>
      </c>
      <c r="B13" s="10" t="s">
        <v>39</v>
      </c>
      <c r="C13" s="9" t="s">
        <v>136</v>
      </c>
      <c r="D13" s="11">
        <v>52.8</v>
      </c>
      <c r="E13" s="21" t="s">
        <v>147</v>
      </c>
      <c r="F13" s="28" t="s">
        <v>80</v>
      </c>
      <c r="G13" s="35" t="s">
        <v>16</v>
      </c>
      <c r="H13" s="7">
        <v>37.5</v>
      </c>
      <c r="I13" s="2">
        <v>42.5</v>
      </c>
      <c r="J13" s="4">
        <v>42.5</v>
      </c>
      <c r="K13" s="38"/>
      <c r="L13" s="45">
        <v>42.5</v>
      </c>
      <c r="M13" s="46">
        <f>L13*F13</f>
        <v>52.36</v>
      </c>
      <c r="N13" s="47" t="s">
        <v>129</v>
      </c>
    </row>
    <row r="14" spans="1:14">
      <c r="A14" s="29"/>
      <c r="B14" s="30"/>
      <c r="C14" s="31"/>
      <c r="D14" s="52"/>
      <c r="E14" s="52"/>
      <c r="F14" s="31"/>
      <c r="G14" s="31"/>
      <c r="H14" s="1"/>
      <c r="I14" s="1"/>
      <c r="J14" s="1"/>
      <c r="K14" s="31"/>
      <c r="L14" s="42"/>
      <c r="M14" s="48"/>
      <c r="N14" s="31"/>
    </row>
    <row r="15" spans="1:14" ht="16">
      <c r="A15" s="179" t="s">
        <v>12</v>
      </c>
      <c r="B15" s="180"/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1"/>
    </row>
    <row r="16" spans="1:14">
      <c r="A16" s="27" t="s">
        <v>7</v>
      </c>
      <c r="B16" s="10" t="s">
        <v>31</v>
      </c>
      <c r="C16" s="9" t="s">
        <v>137</v>
      </c>
      <c r="D16" s="11">
        <v>59.85</v>
      </c>
      <c r="E16" s="21" t="s">
        <v>147</v>
      </c>
      <c r="F16" s="28" t="s">
        <v>81</v>
      </c>
      <c r="G16" s="35" t="s">
        <v>16</v>
      </c>
      <c r="H16" s="7">
        <v>52.5</v>
      </c>
      <c r="I16" s="8">
        <v>55</v>
      </c>
      <c r="J16" s="2">
        <v>57.5</v>
      </c>
      <c r="K16" s="38"/>
      <c r="L16" s="45">
        <v>55</v>
      </c>
      <c r="M16" s="46">
        <f>L16*F16</f>
        <v>61.396500000000003</v>
      </c>
      <c r="N16" s="47" t="s">
        <v>129</v>
      </c>
    </row>
    <row r="17" spans="1:14">
      <c r="A17" s="29"/>
      <c r="B17" s="30"/>
      <c r="C17" s="31"/>
      <c r="D17" s="52"/>
      <c r="E17" s="52"/>
      <c r="F17" s="31"/>
      <c r="G17" s="31"/>
      <c r="H17" s="1"/>
      <c r="I17" s="1"/>
      <c r="J17" s="1"/>
      <c r="K17" s="31"/>
      <c r="L17" s="42"/>
      <c r="M17" s="48"/>
      <c r="N17" s="31"/>
    </row>
    <row r="18" spans="1:14" ht="16">
      <c r="A18" s="179" t="s">
        <v>8</v>
      </c>
      <c r="B18" s="180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1"/>
    </row>
    <row r="19" spans="1:14">
      <c r="A19" s="36" t="s">
        <v>7</v>
      </c>
      <c r="B19" s="10" t="s">
        <v>73</v>
      </c>
      <c r="C19" s="9" t="s">
        <v>138</v>
      </c>
      <c r="D19" s="11">
        <v>61</v>
      </c>
      <c r="E19" s="11" t="s">
        <v>148</v>
      </c>
      <c r="F19" s="9" t="s">
        <v>82</v>
      </c>
      <c r="G19" s="28" t="s">
        <v>76</v>
      </c>
      <c r="H19" s="8">
        <v>45</v>
      </c>
      <c r="I19" s="8">
        <v>50</v>
      </c>
      <c r="J19" s="2">
        <v>57.5</v>
      </c>
      <c r="K19" s="49"/>
      <c r="L19" s="16">
        <v>50</v>
      </c>
      <c r="M19" s="40">
        <f>L19*F19</f>
        <v>55.035000000000004</v>
      </c>
      <c r="N19" s="9" t="s">
        <v>131</v>
      </c>
    </row>
    <row r="20" spans="1:14">
      <c r="A20" s="29"/>
      <c r="B20" s="30"/>
      <c r="C20" s="31"/>
      <c r="D20" s="52"/>
      <c r="E20" s="52"/>
      <c r="F20" s="31"/>
      <c r="G20" s="31"/>
      <c r="H20" s="1"/>
      <c r="I20" s="1"/>
      <c r="J20" s="1"/>
      <c r="K20" s="31"/>
      <c r="L20" s="42"/>
      <c r="M20" s="48"/>
      <c r="N20" s="31"/>
    </row>
    <row r="21" spans="1:14" ht="16">
      <c r="A21" s="176" t="s">
        <v>10</v>
      </c>
      <c r="B21" s="177"/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8"/>
    </row>
    <row r="22" spans="1:14">
      <c r="A22" s="36" t="s">
        <v>7</v>
      </c>
      <c r="B22" s="10" t="s">
        <v>57</v>
      </c>
      <c r="C22" s="9" t="s">
        <v>139</v>
      </c>
      <c r="D22" s="11">
        <v>73.900000000000006</v>
      </c>
      <c r="E22" s="11" t="s">
        <v>147</v>
      </c>
      <c r="F22" s="9" t="s">
        <v>83</v>
      </c>
      <c r="G22" s="100" t="s">
        <v>16</v>
      </c>
      <c r="H22" s="8">
        <v>35</v>
      </c>
      <c r="I22" s="8">
        <v>40</v>
      </c>
      <c r="J22" s="101">
        <v>42.5</v>
      </c>
      <c r="K22" s="49"/>
      <c r="L22" s="16">
        <v>40</v>
      </c>
      <c r="M22" s="40">
        <f>L22*F22</f>
        <v>38.384</v>
      </c>
      <c r="N22" s="102" t="s">
        <v>129</v>
      </c>
    </row>
    <row r="23" spans="1:14">
      <c r="A23" s="32"/>
      <c r="B23" s="33"/>
      <c r="C23" s="34"/>
      <c r="D23" s="53"/>
      <c r="E23" s="53"/>
      <c r="F23" s="34"/>
      <c r="G23" s="34"/>
      <c r="H23" s="3"/>
      <c r="I23" s="3"/>
      <c r="J23" s="3"/>
      <c r="K23" s="34"/>
      <c r="L23" s="44"/>
      <c r="M23" s="43"/>
      <c r="N23" s="34"/>
    </row>
    <row r="24" spans="1:14" ht="16">
      <c r="A24" s="179" t="s">
        <v>17</v>
      </c>
      <c r="B24" s="180"/>
      <c r="C24" s="180"/>
      <c r="D24" s="180"/>
      <c r="E24" s="180"/>
      <c r="F24" s="180"/>
      <c r="G24" s="180"/>
      <c r="H24" s="180"/>
      <c r="I24" s="180"/>
      <c r="J24" s="180"/>
      <c r="K24" s="180"/>
      <c r="L24" s="180"/>
      <c r="M24" s="180"/>
      <c r="N24" s="181"/>
    </row>
    <row r="25" spans="1:14">
      <c r="A25" s="27" t="s">
        <v>7</v>
      </c>
      <c r="B25" s="10" t="s">
        <v>18</v>
      </c>
      <c r="C25" s="9" t="s">
        <v>107</v>
      </c>
      <c r="D25" s="11">
        <v>44</v>
      </c>
      <c r="E25" s="11" t="s">
        <v>147</v>
      </c>
      <c r="F25" s="9" t="s">
        <v>84</v>
      </c>
      <c r="G25" s="35" t="s">
        <v>16</v>
      </c>
      <c r="H25" s="8">
        <v>50</v>
      </c>
      <c r="I25" s="8">
        <v>52.5</v>
      </c>
      <c r="J25" s="4">
        <v>55</v>
      </c>
      <c r="K25" s="16"/>
      <c r="L25" s="16">
        <v>55</v>
      </c>
      <c r="M25" s="40">
        <f>L25*F25</f>
        <v>65.153000000000006</v>
      </c>
      <c r="N25" s="9" t="s">
        <v>129</v>
      </c>
    </row>
    <row r="26" spans="1:14" s="25" customFormat="1">
      <c r="A26" s="19"/>
      <c r="B26" s="13"/>
      <c r="C26" s="20"/>
      <c r="D26" s="21"/>
      <c r="E26" s="21"/>
      <c r="F26" s="20"/>
      <c r="G26" s="22"/>
      <c r="H26" s="23"/>
      <c r="I26" s="23"/>
      <c r="J26" s="23"/>
      <c r="K26" s="23"/>
      <c r="L26" s="23"/>
      <c r="M26" s="24"/>
      <c r="N26" s="20"/>
    </row>
    <row r="27" spans="1:14" ht="16">
      <c r="A27" s="179" t="s">
        <v>20</v>
      </c>
      <c r="B27" s="180"/>
      <c r="C27" s="180"/>
      <c r="D27" s="180"/>
      <c r="E27" s="180"/>
      <c r="F27" s="180"/>
      <c r="G27" s="180"/>
      <c r="H27" s="180"/>
      <c r="I27" s="180"/>
      <c r="J27" s="180"/>
      <c r="K27" s="180"/>
      <c r="L27" s="180"/>
      <c r="M27" s="180"/>
      <c r="N27" s="181"/>
    </row>
    <row r="28" spans="1:14" s="12" customFormat="1">
      <c r="A28" s="59" t="s">
        <v>7</v>
      </c>
      <c r="B28" s="87" t="s">
        <v>19</v>
      </c>
      <c r="C28" s="73" t="s">
        <v>108</v>
      </c>
      <c r="D28" s="61">
        <v>52.8</v>
      </c>
      <c r="E28" s="61" t="s">
        <v>147</v>
      </c>
      <c r="F28" s="73" t="s">
        <v>85</v>
      </c>
      <c r="G28" s="62" t="s">
        <v>16</v>
      </c>
      <c r="H28" s="77">
        <v>55</v>
      </c>
      <c r="I28" s="77">
        <v>57.5</v>
      </c>
      <c r="J28" s="94">
        <v>60</v>
      </c>
      <c r="K28" s="81"/>
      <c r="L28" s="81">
        <v>60</v>
      </c>
      <c r="M28" s="78">
        <f>L28*F28</f>
        <v>57.948</v>
      </c>
      <c r="N28" s="64" t="s">
        <v>129</v>
      </c>
    </row>
    <row r="29" spans="1:14" s="12" customFormat="1">
      <c r="A29" s="85" t="s">
        <v>11</v>
      </c>
      <c r="B29" s="88" t="s">
        <v>44</v>
      </c>
      <c r="C29" s="89" t="s">
        <v>109</v>
      </c>
      <c r="D29" s="21">
        <v>52.55</v>
      </c>
      <c r="E29" s="21" t="s">
        <v>147</v>
      </c>
      <c r="F29" s="89" t="s">
        <v>86</v>
      </c>
      <c r="G29" s="20" t="s">
        <v>51</v>
      </c>
      <c r="H29" s="91">
        <v>45</v>
      </c>
      <c r="I29" s="91">
        <v>47.5</v>
      </c>
      <c r="J29" s="95">
        <v>52.5</v>
      </c>
      <c r="K29" s="93"/>
      <c r="L29" s="90">
        <v>52.5</v>
      </c>
      <c r="M29" s="92">
        <f>L29*F29</f>
        <v>50.904000000000003</v>
      </c>
      <c r="N29" s="86" t="s">
        <v>130</v>
      </c>
    </row>
    <row r="30" spans="1:14" s="12" customFormat="1">
      <c r="A30" s="85" t="s">
        <v>21</v>
      </c>
      <c r="B30" s="88" t="s">
        <v>26</v>
      </c>
      <c r="C30" s="89" t="s">
        <v>110</v>
      </c>
      <c r="D30" s="21">
        <v>52.45</v>
      </c>
      <c r="E30" s="21" t="s">
        <v>147</v>
      </c>
      <c r="F30" s="89" t="s">
        <v>87</v>
      </c>
      <c r="G30" s="22" t="s">
        <v>16</v>
      </c>
      <c r="H30" s="91">
        <v>47.5</v>
      </c>
      <c r="I30" s="91">
        <v>50</v>
      </c>
      <c r="J30" s="96">
        <v>52.5</v>
      </c>
      <c r="K30" s="90"/>
      <c r="L30" s="90">
        <v>50</v>
      </c>
      <c r="M30" s="92">
        <f>L30*F30</f>
        <v>48.575000000000003</v>
      </c>
      <c r="N30" s="86" t="s">
        <v>129</v>
      </c>
    </row>
    <row r="31" spans="1:14" s="12" customFormat="1">
      <c r="A31" s="85" t="s">
        <v>22</v>
      </c>
      <c r="B31" s="88" t="s">
        <v>62</v>
      </c>
      <c r="C31" s="89" t="s">
        <v>111</v>
      </c>
      <c r="D31" s="21">
        <v>53.5</v>
      </c>
      <c r="E31" s="21" t="s">
        <v>147</v>
      </c>
      <c r="F31" s="89" t="s">
        <v>88</v>
      </c>
      <c r="G31" s="22" t="s">
        <v>16</v>
      </c>
      <c r="H31" s="91">
        <v>40</v>
      </c>
      <c r="I31" s="91">
        <v>45</v>
      </c>
      <c r="J31" s="95">
        <v>47.5</v>
      </c>
      <c r="K31" s="93"/>
      <c r="L31" s="90">
        <v>47.5</v>
      </c>
      <c r="M31" s="92">
        <f>L31*F31</f>
        <v>45.257999999999996</v>
      </c>
      <c r="N31" s="86" t="s">
        <v>129</v>
      </c>
    </row>
    <row r="32" spans="1:14" s="12" customFormat="1">
      <c r="A32" s="65" t="s">
        <v>23</v>
      </c>
      <c r="B32" s="72" t="s">
        <v>47</v>
      </c>
      <c r="C32" s="74" t="s">
        <v>112</v>
      </c>
      <c r="D32" s="67">
        <v>52.65</v>
      </c>
      <c r="E32" s="67" t="s">
        <v>147</v>
      </c>
      <c r="F32" s="74" t="s">
        <v>89</v>
      </c>
      <c r="G32" s="66" t="s">
        <v>51</v>
      </c>
      <c r="H32" s="79">
        <v>30</v>
      </c>
      <c r="I32" s="79">
        <v>35</v>
      </c>
      <c r="J32" s="97">
        <v>40</v>
      </c>
      <c r="K32" s="82"/>
      <c r="L32" s="82">
        <v>40</v>
      </c>
      <c r="M32" s="80">
        <f>L32*F32</f>
        <v>38.707999999999998</v>
      </c>
      <c r="N32" s="70" t="s">
        <v>130</v>
      </c>
    </row>
    <row r="33" spans="1:14" s="99" customFormat="1">
      <c r="A33" s="55"/>
      <c r="B33" s="22"/>
      <c r="C33" s="56"/>
      <c r="D33" s="57"/>
      <c r="E33" s="57"/>
      <c r="F33" s="56"/>
      <c r="G33" s="56"/>
      <c r="H33" s="56"/>
      <c r="I33" s="56"/>
      <c r="J33" s="56"/>
      <c r="K33" s="56"/>
      <c r="L33" s="58"/>
      <c r="M33" s="24"/>
      <c r="N33" s="56"/>
    </row>
    <row r="34" spans="1:14" s="99" customFormat="1" ht="16">
      <c r="A34" s="186" t="s">
        <v>12</v>
      </c>
      <c r="B34" s="186"/>
      <c r="C34" s="186"/>
      <c r="D34" s="186"/>
      <c r="E34" s="186"/>
      <c r="F34" s="186"/>
      <c r="G34" s="186"/>
      <c r="H34" s="186"/>
      <c r="I34" s="186"/>
      <c r="J34" s="186"/>
      <c r="K34" s="186"/>
      <c r="L34" s="186"/>
      <c r="M34" s="186"/>
      <c r="N34" s="186"/>
    </row>
    <row r="35" spans="1:14" s="12" customFormat="1">
      <c r="A35" s="59" t="s">
        <v>7</v>
      </c>
      <c r="B35" s="71" t="s">
        <v>53</v>
      </c>
      <c r="C35" s="73" t="s">
        <v>113</v>
      </c>
      <c r="D35" s="61">
        <v>60</v>
      </c>
      <c r="E35" s="61" t="s">
        <v>147</v>
      </c>
      <c r="F35" s="73" t="s">
        <v>90</v>
      </c>
      <c r="G35" s="62" t="s">
        <v>16</v>
      </c>
      <c r="H35" s="77">
        <v>90</v>
      </c>
      <c r="I35" s="77">
        <v>92.5</v>
      </c>
      <c r="J35" s="94">
        <v>95</v>
      </c>
      <c r="K35" s="110"/>
      <c r="L35" s="81">
        <v>95</v>
      </c>
      <c r="M35" s="78">
        <f>L35*F35</f>
        <v>81.025499999999994</v>
      </c>
      <c r="N35" s="64" t="s">
        <v>129</v>
      </c>
    </row>
    <row r="36" spans="1:14" s="12" customFormat="1">
      <c r="A36" s="65" t="s">
        <v>11</v>
      </c>
      <c r="B36" s="72" t="s">
        <v>27</v>
      </c>
      <c r="C36" s="74" t="s">
        <v>114</v>
      </c>
      <c r="D36" s="67">
        <v>59.75</v>
      </c>
      <c r="E36" s="67" t="s">
        <v>147</v>
      </c>
      <c r="F36" s="74" t="s">
        <v>91</v>
      </c>
      <c r="G36" s="68" t="s">
        <v>16</v>
      </c>
      <c r="H36" s="79">
        <v>70</v>
      </c>
      <c r="I36" s="79">
        <v>75</v>
      </c>
      <c r="J36" s="112">
        <v>77.5</v>
      </c>
      <c r="K36" s="111"/>
      <c r="L36" s="82">
        <v>75</v>
      </c>
      <c r="M36" s="80">
        <f>L36*F36</f>
        <v>64.162500000000009</v>
      </c>
      <c r="N36" s="70" t="s">
        <v>129</v>
      </c>
    </row>
    <row r="37" spans="1:14" s="99" customFormat="1">
      <c r="A37" s="55"/>
      <c r="B37" s="22"/>
      <c r="C37" s="56"/>
      <c r="D37" s="57"/>
      <c r="E37" s="57"/>
      <c r="F37" s="56"/>
      <c r="G37" s="56"/>
      <c r="H37" s="56"/>
      <c r="I37" s="56"/>
      <c r="J37" s="56"/>
      <c r="K37" s="56"/>
      <c r="L37" s="58"/>
      <c r="M37" s="24"/>
      <c r="N37" s="56"/>
    </row>
    <row r="38" spans="1:14" s="99" customFormat="1" ht="16">
      <c r="A38" s="185" t="s">
        <v>8</v>
      </c>
      <c r="B38" s="185"/>
      <c r="C38" s="185"/>
      <c r="D38" s="185"/>
      <c r="E38" s="185"/>
      <c r="F38" s="185"/>
      <c r="G38" s="185"/>
      <c r="H38" s="185"/>
      <c r="I38" s="185"/>
      <c r="J38" s="185"/>
      <c r="K38" s="185"/>
      <c r="L38" s="185"/>
      <c r="M38" s="185"/>
      <c r="N38" s="185"/>
    </row>
    <row r="39" spans="1:14" s="12" customFormat="1">
      <c r="A39" s="59" t="s">
        <v>7</v>
      </c>
      <c r="B39" s="71" t="s">
        <v>34</v>
      </c>
      <c r="C39" s="73" t="s">
        <v>115</v>
      </c>
      <c r="D39" s="61">
        <v>67.400000000000006</v>
      </c>
      <c r="E39" s="61" t="s">
        <v>147</v>
      </c>
      <c r="F39" s="73" t="s">
        <v>92</v>
      </c>
      <c r="G39" s="64" t="s">
        <v>29</v>
      </c>
      <c r="H39" s="63">
        <v>75</v>
      </c>
      <c r="I39" s="77">
        <v>77.5</v>
      </c>
      <c r="J39" s="77">
        <v>80</v>
      </c>
      <c r="K39" s="107"/>
      <c r="L39" s="81">
        <v>80</v>
      </c>
      <c r="M39" s="78">
        <f>L39*F39</f>
        <v>61.752000000000002</v>
      </c>
      <c r="N39" s="103" t="s">
        <v>132</v>
      </c>
    </row>
    <row r="40" spans="1:14" s="12" customFormat="1">
      <c r="A40" s="85" t="s">
        <v>11</v>
      </c>
      <c r="B40" s="88" t="s">
        <v>59</v>
      </c>
      <c r="C40" s="89" t="s">
        <v>116</v>
      </c>
      <c r="D40" s="21">
        <v>63.65</v>
      </c>
      <c r="E40" s="21" t="s">
        <v>147</v>
      </c>
      <c r="F40" s="89" t="s">
        <v>93</v>
      </c>
      <c r="G40" s="104" t="s">
        <v>16</v>
      </c>
      <c r="H40" s="15">
        <v>60</v>
      </c>
      <c r="I40" s="105">
        <v>62.5</v>
      </c>
      <c r="J40" s="91">
        <v>62.5</v>
      </c>
      <c r="K40" s="108"/>
      <c r="L40" s="90">
        <v>62.5</v>
      </c>
      <c r="M40" s="92">
        <f>L40*F40</f>
        <v>50.556249999999999</v>
      </c>
      <c r="N40" s="86" t="s">
        <v>129</v>
      </c>
    </row>
    <row r="41" spans="1:14" s="12" customFormat="1">
      <c r="A41" s="85" t="s">
        <v>21</v>
      </c>
      <c r="B41" s="88" t="s">
        <v>41</v>
      </c>
      <c r="C41" s="89" t="s">
        <v>117</v>
      </c>
      <c r="D41" s="21">
        <v>60.4</v>
      </c>
      <c r="E41" s="21" t="s">
        <v>147</v>
      </c>
      <c r="F41" s="89" t="s">
        <v>94</v>
      </c>
      <c r="G41" s="104" t="s">
        <v>16</v>
      </c>
      <c r="H41" s="15">
        <v>50</v>
      </c>
      <c r="I41" s="91">
        <v>52.5</v>
      </c>
      <c r="J41" s="91">
        <v>57.5</v>
      </c>
      <c r="K41" s="108"/>
      <c r="L41" s="90">
        <v>57.5</v>
      </c>
      <c r="M41" s="92">
        <f>L41*F41</f>
        <v>48.742750000000001</v>
      </c>
      <c r="N41" s="86" t="s">
        <v>129</v>
      </c>
    </row>
    <row r="42" spans="1:14" s="12" customFormat="1">
      <c r="A42" s="85" t="s">
        <v>22</v>
      </c>
      <c r="B42" s="88" t="s">
        <v>45</v>
      </c>
      <c r="C42" s="89" t="s">
        <v>118</v>
      </c>
      <c r="D42" s="21">
        <v>60.95</v>
      </c>
      <c r="E42" s="21" t="s">
        <v>147</v>
      </c>
      <c r="F42" s="89" t="s">
        <v>95</v>
      </c>
      <c r="G42" s="86" t="s">
        <v>51</v>
      </c>
      <c r="H42" s="15">
        <v>35</v>
      </c>
      <c r="I42" s="91">
        <v>37.5</v>
      </c>
      <c r="J42" s="91">
        <v>42.5</v>
      </c>
      <c r="K42" s="108"/>
      <c r="L42" s="90">
        <v>42.5</v>
      </c>
      <c r="M42" s="92">
        <f>L42*F42</f>
        <v>35.708500000000001</v>
      </c>
      <c r="N42" s="86" t="s">
        <v>130</v>
      </c>
    </row>
    <row r="43" spans="1:14" s="12" customFormat="1">
      <c r="A43" s="65" t="s">
        <v>140</v>
      </c>
      <c r="B43" s="72" t="s">
        <v>65</v>
      </c>
      <c r="C43" s="74" t="s">
        <v>119</v>
      </c>
      <c r="D43" s="67">
        <v>66.75</v>
      </c>
      <c r="E43" s="67" t="s">
        <v>147</v>
      </c>
      <c r="F43" s="74" t="s">
        <v>96</v>
      </c>
      <c r="G43" s="76" t="s">
        <v>16</v>
      </c>
      <c r="H43" s="98">
        <v>57.5</v>
      </c>
      <c r="I43" s="106">
        <v>57.5</v>
      </c>
      <c r="J43" s="106">
        <v>57.5</v>
      </c>
      <c r="K43" s="109"/>
      <c r="L43" s="82">
        <v>0</v>
      </c>
      <c r="M43" s="80">
        <f>L43*F43</f>
        <v>0</v>
      </c>
      <c r="N43" s="70" t="s">
        <v>129</v>
      </c>
    </row>
    <row r="44" spans="1:14" s="99" customFormat="1">
      <c r="A44" s="55"/>
      <c r="B44" s="22"/>
      <c r="C44" s="56"/>
      <c r="D44" s="57"/>
      <c r="E44" s="57"/>
      <c r="F44" s="56"/>
      <c r="G44" s="56"/>
      <c r="H44" s="56"/>
      <c r="I44" s="56"/>
      <c r="J44" s="56"/>
      <c r="K44" s="56"/>
      <c r="L44" s="58"/>
      <c r="M44" s="24"/>
      <c r="N44" s="56"/>
    </row>
    <row r="45" spans="1:14" s="99" customFormat="1" ht="16">
      <c r="A45" s="185" t="s">
        <v>10</v>
      </c>
      <c r="B45" s="185"/>
      <c r="C45" s="185"/>
      <c r="D45" s="185"/>
      <c r="E45" s="185"/>
      <c r="F45" s="185"/>
      <c r="G45" s="185"/>
      <c r="H45" s="185"/>
      <c r="I45" s="185"/>
      <c r="J45" s="185"/>
      <c r="K45" s="185"/>
      <c r="L45" s="185"/>
      <c r="M45" s="185"/>
      <c r="N45" s="185"/>
    </row>
    <row r="46" spans="1:14" s="12" customFormat="1">
      <c r="A46" s="59" t="s">
        <v>7</v>
      </c>
      <c r="B46" s="87" t="s">
        <v>38</v>
      </c>
      <c r="C46" s="73" t="s">
        <v>52</v>
      </c>
      <c r="D46" s="114">
        <v>69</v>
      </c>
      <c r="E46" s="207" t="s">
        <v>147</v>
      </c>
      <c r="F46" s="60" t="s">
        <v>97</v>
      </c>
      <c r="G46" s="117" t="s">
        <v>16</v>
      </c>
      <c r="H46" s="77">
        <v>100</v>
      </c>
      <c r="I46" s="94">
        <v>105</v>
      </c>
      <c r="J46" s="63">
        <v>107.5</v>
      </c>
      <c r="K46" s="121"/>
      <c r="L46" s="81">
        <v>107.5</v>
      </c>
      <c r="M46" s="78">
        <f t="shared" ref="M46:M51" si="0">L46*F46</f>
        <v>81.463499999999996</v>
      </c>
      <c r="N46" s="64" t="s">
        <v>129</v>
      </c>
    </row>
    <row r="47" spans="1:14" s="12" customFormat="1">
      <c r="A47" s="85" t="s">
        <v>11</v>
      </c>
      <c r="B47" s="88" t="s">
        <v>25</v>
      </c>
      <c r="C47" s="89" t="s">
        <v>120</v>
      </c>
      <c r="D47" s="115">
        <v>70.5</v>
      </c>
      <c r="E47" s="21" t="s">
        <v>147</v>
      </c>
      <c r="F47" s="20" t="s">
        <v>98</v>
      </c>
      <c r="G47" s="118" t="s">
        <v>16</v>
      </c>
      <c r="H47" s="91">
        <v>80</v>
      </c>
      <c r="I47" s="95">
        <v>82.5</v>
      </c>
      <c r="J47" s="26">
        <v>85</v>
      </c>
      <c r="K47" s="122"/>
      <c r="L47" s="90">
        <v>82.5</v>
      </c>
      <c r="M47" s="92">
        <f t="shared" si="0"/>
        <v>61.487249999999996</v>
      </c>
      <c r="N47" s="86" t="s">
        <v>129</v>
      </c>
    </row>
    <row r="48" spans="1:14" s="12" customFormat="1">
      <c r="A48" s="85" t="s">
        <v>21</v>
      </c>
      <c r="B48" s="88" t="s">
        <v>46</v>
      </c>
      <c r="C48" s="89" t="s">
        <v>121</v>
      </c>
      <c r="D48" s="115">
        <v>70</v>
      </c>
      <c r="E48" s="21" t="s">
        <v>147</v>
      </c>
      <c r="F48" s="20" t="s">
        <v>99</v>
      </c>
      <c r="G48" s="119" t="s">
        <v>51</v>
      </c>
      <c r="H48" s="91">
        <v>67.5</v>
      </c>
      <c r="I48" s="95">
        <v>70</v>
      </c>
      <c r="J48" s="15">
        <v>72.5</v>
      </c>
      <c r="K48" s="122"/>
      <c r="L48" s="90">
        <v>72.5</v>
      </c>
      <c r="M48" s="92">
        <f t="shared" si="0"/>
        <v>54.331499999999998</v>
      </c>
      <c r="N48" s="86" t="s">
        <v>130</v>
      </c>
    </row>
    <row r="49" spans="1:14" s="12" customFormat="1">
      <c r="A49" s="85" t="s">
        <v>22</v>
      </c>
      <c r="B49" s="88" t="s">
        <v>74</v>
      </c>
      <c r="C49" s="89" t="s">
        <v>122</v>
      </c>
      <c r="D49" s="115">
        <v>74.3</v>
      </c>
      <c r="E49" s="21" t="s">
        <v>147</v>
      </c>
      <c r="F49" s="20" t="s">
        <v>100</v>
      </c>
      <c r="G49" s="119" t="s">
        <v>76</v>
      </c>
      <c r="H49" s="91">
        <v>50</v>
      </c>
      <c r="I49" s="95">
        <v>57.5</v>
      </c>
      <c r="J49" s="15">
        <v>65</v>
      </c>
      <c r="K49" s="122"/>
      <c r="L49" s="90">
        <v>65</v>
      </c>
      <c r="M49" s="92">
        <f t="shared" si="0"/>
        <v>46.624500000000005</v>
      </c>
      <c r="N49" s="86" t="s">
        <v>131</v>
      </c>
    </row>
    <row r="50" spans="1:14" s="12" customFormat="1">
      <c r="A50" s="85" t="s">
        <v>23</v>
      </c>
      <c r="B50" s="88" t="s">
        <v>35</v>
      </c>
      <c r="C50" s="89" t="s">
        <v>123</v>
      </c>
      <c r="D50" s="115">
        <v>67.8</v>
      </c>
      <c r="E50" s="21" t="s">
        <v>147</v>
      </c>
      <c r="F50" s="20" t="s">
        <v>101</v>
      </c>
      <c r="G50" s="118" t="s">
        <v>16</v>
      </c>
      <c r="H50" s="91">
        <v>45</v>
      </c>
      <c r="I50" s="95">
        <v>47.5</v>
      </c>
      <c r="J50" s="26">
        <v>50</v>
      </c>
      <c r="K50" s="122"/>
      <c r="L50" s="90">
        <v>47.5</v>
      </c>
      <c r="M50" s="92">
        <f t="shared" si="0"/>
        <v>36.494250000000001</v>
      </c>
      <c r="N50" s="86" t="s">
        <v>129</v>
      </c>
    </row>
    <row r="51" spans="1:14" s="12" customFormat="1">
      <c r="A51" s="65" t="s">
        <v>140</v>
      </c>
      <c r="B51" s="72" t="s">
        <v>67</v>
      </c>
      <c r="C51" s="74" t="s">
        <v>124</v>
      </c>
      <c r="D51" s="116">
        <v>67.849999999999994</v>
      </c>
      <c r="E51" s="67" t="s">
        <v>147</v>
      </c>
      <c r="F51" s="66" t="s">
        <v>102</v>
      </c>
      <c r="G51" s="120" t="s">
        <v>29</v>
      </c>
      <c r="H51" s="106">
        <v>60</v>
      </c>
      <c r="I51" s="112">
        <v>60</v>
      </c>
      <c r="J51" s="98">
        <v>60</v>
      </c>
      <c r="K51" s="123"/>
      <c r="L51" s="82">
        <v>0</v>
      </c>
      <c r="M51" s="80">
        <f t="shared" si="0"/>
        <v>0</v>
      </c>
      <c r="N51" s="113" t="s">
        <v>132</v>
      </c>
    </row>
    <row r="52" spans="1:14" s="99" customFormat="1">
      <c r="A52" s="55"/>
      <c r="B52" s="22"/>
      <c r="C52" s="56"/>
      <c r="D52" s="57"/>
      <c r="E52" s="57"/>
      <c r="F52" s="56"/>
      <c r="G52" s="56"/>
      <c r="H52" s="56"/>
      <c r="I52" s="56"/>
      <c r="J52" s="56"/>
      <c r="K52" s="56"/>
      <c r="L52" s="58"/>
      <c r="M52" s="24"/>
      <c r="N52" s="56"/>
    </row>
    <row r="53" spans="1:14" s="99" customFormat="1" ht="16">
      <c r="A53" s="185" t="s">
        <v>141</v>
      </c>
      <c r="B53" s="185"/>
      <c r="C53" s="18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</row>
    <row r="54" spans="1:14" s="12" customFormat="1">
      <c r="A54" s="59" t="s">
        <v>7</v>
      </c>
      <c r="B54" s="71" t="s">
        <v>75</v>
      </c>
      <c r="C54" s="73" t="s">
        <v>125</v>
      </c>
      <c r="D54" s="61">
        <v>77.55</v>
      </c>
      <c r="E54" s="61" t="s">
        <v>147</v>
      </c>
      <c r="F54" s="73" t="s">
        <v>103</v>
      </c>
      <c r="G54" s="62" t="s">
        <v>16</v>
      </c>
      <c r="H54" s="77">
        <v>70</v>
      </c>
      <c r="I54" s="77">
        <v>75</v>
      </c>
      <c r="J54" s="94">
        <v>80</v>
      </c>
      <c r="K54" s="75"/>
      <c r="L54" s="81">
        <v>80</v>
      </c>
      <c r="M54" s="78">
        <f>L54*F54</f>
        <v>55.704000000000001</v>
      </c>
      <c r="N54" s="64" t="s">
        <v>129</v>
      </c>
    </row>
    <row r="55" spans="1:14" s="12" customFormat="1">
      <c r="A55" s="65" t="s">
        <v>11</v>
      </c>
      <c r="B55" s="72" t="s">
        <v>30</v>
      </c>
      <c r="C55" s="74" t="s">
        <v>126</v>
      </c>
      <c r="D55" s="67">
        <v>77.8</v>
      </c>
      <c r="E55" s="67" t="s">
        <v>147</v>
      </c>
      <c r="F55" s="74" t="s">
        <v>104</v>
      </c>
      <c r="G55" s="68" t="s">
        <v>16</v>
      </c>
      <c r="H55" s="79">
        <v>67.5</v>
      </c>
      <c r="I55" s="79">
        <v>70</v>
      </c>
      <c r="J55" s="97">
        <v>72.5</v>
      </c>
      <c r="K55" s="76"/>
      <c r="L55" s="82">
        <v>72.5</v>
      </c>
      <c r="M55" s="80">
        <f>L55*F55</f>
        <v>50.394750000000002</v>
      </c>
      <c r="N55" s="70" t="s">
        <v>129</v>
      </c>
    </row>
    <row r="56" spans="1:14">
      <c r="A56" s="32"/>
      <c r="B56" s="33"/>
      <c r="C56" s="34"/>
      <c r="D56" s="53"/>
      <c r="E56" s="53"/>
      <c r="F56" s="34"/>
      <c r="G56" s="34"/>
      <c r="H56" s="3"/>
      <c r="I56" s="3"/>
      <c r="J56" s="3"/>
      <c r="K56" s="34"/>
      <c r="L56" s="44"/>
      <c r="M56" s="43"/>
      <c r="N56" s="34"/>
    </row>
    <row r="57" spans="1:14" ht="16">
      <c r="A57" s="182" t="s">
        <v>50</v>
      </c>
      <c r="B57" s="183"/>
      <c r="C57" s="183"/>
      <c r="D57" s="183"/>
      <c r="E57" s="183"/>
      <c r="F57" s="183"/>
      <c r="G57" s="183"/>
      <c r="H57" s="183"/>
      <c r="I57" s="183"/>
      <c r="J57" s="183"/>
      <c r="K57" s="183"/>
      <c r="L57" s="183"/>
      <c r="M57" s="183"/>
      <c r="N57" s="184"/>
    </row>
    <row r="58" spans="1:14">
      <c r="A58" s="36" t="s">
        <v>7</v>
      </c>
      <c r="B58" s="10" t="s">
        <v>48</v>
      </c>
      <c r="C58" s="9" t="s">
        <v>127</v>
      </c>
      <c r="D58" s="11">
        <v>88.95</v>
      </c>
      <c r="E58" s="11" t="s">
        <v>147</v>
      </c>
      <c r="F58" s="9" t="s">
        <v>105</v>
      </c>
      <c r="G58" s="28" t="s">
        <v>76</v>
      </c>
      <c r="H58" s="8">
        <v>102.5</v>
      </c>
      <c r="I58" s="8">
        <v>112.5</v>
      </c>
      <c r="J58" s="8">
        <v>122.5</v>
      </c>
      <c r="K58" s="49"/>
      <c r="L58" s="16">
        <v>122.5</v>
      </c>
      <c r="M58" s="40">
        <f>L58*F58</f>
        <v>78.657250000000005</v>
      </c>
      <c r="N58" s="9" t="s">
        <v>131</v>
      </c>
    </row>
    <row r="59" spans="1:14" s="12" customFormat="1">
      <c r="A59" s="25"/>
      <c r="B59" s="25"/>
      <c r="C59" s="25"/>
      <c r="D59" s="54"/>
      <c r="E59" s="54"/>
      <c r="F59" s="25"/>
      <c r="G59" s="25"/>
      <c r="H59"/>
      <c r="I59"/>
      <c r="J59"/>
      <c r="K59" s="25"/>
      <c r="L59" s="25"/>
      <c r="M59" s="25"/>
      <c r="N59" s="51"/>
    </row>
  </sheetData>
  <mergeCells count="25">
    <mergeCell ref="A1:N2"/>
    <mergeCell ref="A3:A4"/>
    <mergeCell ref="B3:B4"/>
    <mergeCell ref="C3:C4"/>
    <mergeCell ref="D3:D4"/>
    <mergeCell ref="F3:F4"/>
    <mergeCell ref="G3:G4"/>
    <mergeCell ref="H3:K3"/>
    <mergeCell ref="L3:L4"/>
    <mergeCell ref="M3:M4"/>
    <mergeCell ref="N3:N4"/>
    <mergeCell ref="E3:E4"/>
    <mergeCell ref="A5:N5"/>
    <mergeCell ref="A21:N21"/>
    <mergeCell ref="A27:N27"/>
    <mergeCell ref="A57:N57"/>
    <mergeCell ref="A38:N38"/>
    <mergeCell ref="A45:N45"/>
    <mergeCell ref="A53:N53"/>
    <mergeCell ref="A34:N34"/>
    <mergeCell ref="A24:N24"/>
    <mergeCell ref="A18:N18"/>
    <mergeCell ref="A15:N15"/>
    <mergeCell ref="A8:N8"/>
    <mergeCell ref="A12:N1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43"/>
  <sheetViews>
    <sheetView zoomScaleNormal="100" workbookViewId="0">
      <selection activeCell="E40" sqref="E40"/>
    </sheetView>
  </sheetViews>
  <sheetFormatPr baseColWidth="10" defaultColWidth="8.83203125" defaultRowHeight="13"/>
  <cols>
    <col min="1" max="1" width="7" style="25" customWidth="1"/>
    <col min="2" max="2" width="27.5" style="25" customWidth="1"/>
    <col min="3" max="3" width="30.33203125" style="25" customWidth="1"/>
    <col min="4" max="5" width="15.1640625" style="25" customWidth="1"/>
    <col min="6" max="6" width="12.5" style="25" customWidth="1"/>
    <col min="7" max="7" width="30.5" style="25" customWidth="1"/>
    <col min="8" max="10" width="4.6640625" bestFit="1" customWidth="1"/>
    <col min="11" max="11" width="4" style="25" bestFit="1" customWidth="1"/>
    <col min="12" max="12" width="10.5" style="138" customWidth="1"/>
    <col min="13" max="13" width="8.83203125" style="25"/>
    <col min="14" max="14" width="19.6640625" style="25" customWidth="1"/>
  </cols>
  <sheetData>
    <row r="1" spans="1:14" ht="29" customHeight="1">
      <c r="A1" s="187" t="s">
        <v>143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</row>
    <row r="2" spans="1:14" ht="62" customHeight="1" thickBot="1">
      <c r="A2" s="188"/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90"/>
    </row>
    <row r="3" spans="1:14" ht="12" customHeight="1">
      <c r="A3" s="191" t="s">
        <v>144</v>
      </c>
      <c r="B3" s="193" t="s">
        <v>0</v>
      </c>
      <c r="C3" s="195" t="s">
        <v>145</v>
      </c>
      <c r="D3" s="197" t="s">
        <v>128</v>
      </c>
      <c r="E3" s="206" t="s">
        <v>146</v>
      </c>
      <c r="F3" s="193"/>
      <c r="G3" s="193" t="s">
        <v>2</v>
      </c>
      <c r="H3" s="199" t="s">
        <v>24</v>
      </c>
      <c r="I3" s="199"/>
      <c r="J3" s="199"/>
      <c r="K3" s="199"/>
      <c r="L3" s="204" t="s">
        <v>9</v>
      </c>
      <c r="M3" s="193" t="s">
        <v>4</v>
      </c>
      <c r="N3" s="200" t="s">
        <v>5</v>
      </c>
    </row>
    <row r="4" spans="1:14" ht="21" customHeight="1" thickBot="1">
      <c r="A4" s="192"/>
      <c r="B4" s="194"/>
      <c r="C4" s="196"/>
      <c r="D4" s="198"/>
      <c r="E4" s="198"/>
      <c r="F4" s="194"/>
      <c r="G4" s="194"/>
      <c r="H4" s="17" t="s">
        <v>7</v>
      </c>
      <c r="I4" s="17" t="s">
        <v>11</v>
      </c>
      <c r="J4" s="17" t="s">
        <v>21</v>
      </c>
      <c r="K4" s="37" t="s">
        <v>6</v>
      </c>
      <c r="L4" s="205"/>
      <c r="M4" s="194"/>
      <c r="N4" s="201"/>
    </row>
    <row r="5" spans="1:14" ht="16">
      <c r="A5" s="173" t="s">
        <v>13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5"/>
    </row>
    <row r="6" spans="1:14">
      <c r="A6" s="27" t="s">
        <v>7</v>
      </c>
      <c r="B6" s="9" t="s">
        <v>14</v>
      </c>
      <c r="C6" s="9" t="s">
        <v>37</v>
      </c>
      <c r="D6" s="11">
        <v>32.549999999999997</v>
      </c>
      <c r="E6" s="21" t="s">
        <v>147</v>
      </c>
      <c r="F6" s="125">
        <v>1.3436999999999999</v>
      </c>
      <c r="G6" s="35" t="s">
        <v>15</v>
      </c>
      <c r="H6" s="4">
        <v>17.5</v>
      </c>
      <c r="I6" s="6">
        <v>20</v>
      </c>
      <c r="J6" s="2">
        <v>22.5</v>
      </c>
      <c r="K6" s="27"/>
      <c r="L6" s="50">
        <v>20</v>
      </c>
      <c r="M6" s="46">
        <f>F6*L6</f>
        <v>26.873999999999999</v>
      </c>
      <c r="N6" s="35" t="s">
        <v>129</v>
      </c>
    </row>
    <row r="7" spans="1:14">
      <c r="A7" s="42"/>
      <c r="B7" s="30"/>
      <c r="C7" s="31"/>
      <c r="D7" s="31"/>
      <c r="E7" s="31"/>
      <c r="F7" s="126"/>
      <c r="G7" s="31"/>
      <c r="H7" s="5"/>
      <c r="I7" s="5"/>
      <c r="J7" s="5"/>
      <c r="K7" s="42"/>
      <c r="L7" s="135"/>
      <c r="M7" s="48"/>
      <c r="N7" s="31"/>
    </row>
    <row r="8" spans="1:14" ht="16">
      <c r="A8" s="179" t="s">
        <v>17</v>
      </c>
      <c r="B8" s="180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1"/>
    </row>
    <row r="9" spans="1:14">
      <c r="A9" s="127" t="s">
        <v>7</v>
      </c>
      <c r="B9" s="10" t="s">
        <v>33</v>
      </c>
      <c r="C9" s="9" t="s">
        <v>36</v>
      </c>
      <c r="D9" s="11">
        <v>49.9</v>
      </c>
      <c r="E9" s="21" t="s">
        <v>147</v>
      </c>
      <c r="F9" s="128">
        <v>1.1440999999999999</v>
      </c>
      <c r="G9" s="129" t="s">
        <v>15</v>
      </c>
      <c r="H9" s="6">
        <v>20</v>
      </c>
      <c r="I9" s="6">
        <v>22.5</v>
      </c>
      <c r="J9" s="6">
        <v>25</v>
      </c>
      <c r="K9" s="127"/>
      <c r="L9" s="45">
        <v>25</v>
      </c>
      <c r="M9" s="46">
        <f>F9*L9</f>
        <v>28.602499999999999</v>
      </c>
      <c r="N9" s="35" t="s">
        <v>129</v>
      </c>
    </row>
    <row r="10" spans="1:14">
      <c r="A10" s="42"/>
      <c r="B10" s="30"/>
      <c r="C10" s="31"/>
      <c r="D10" s="31"/>
      <c r="E10" s="31"/>
      <c r="F10" s="126"/>
      <c r="G10" s="31"/>
      <c r="H10" s="5"/>
      <c r="I10" s="5"/>
      <c r="J10" s="5"/>
      <c r="K10" s="42"/>
      <c r="L10" s="135"/>
      <c r="M10" s="48"/>
      <c r="N10" s="31"/>
    </row>
    <row r="11" spans="1:14" ht="16">
      <c r="A11" s="179" t="s">
        <v>12</v>
      </c>
      <c r="B11" s="180"/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1"/>
    </row>
    <row r="12" spans="1:14">
      <c r="A12" s="36" t="s">
        <v>7</v>
      </c>
      <c r="B12" s="10" t="s">
        <v>31</v>
      </c>
      <c r="C12" s="9" t="s">
        <v>43</v>
      </c>
      <c r="D12" s="11">
        <v>59.85</v>
      </c>
      <c r="E12" s="11" t="s">
        <v>147</v>
      </c>
      <c r="F12" s="130">
        <v>0.98960000000000004</v>
      </c>
      <c r="G12" s="129" t="s">
        <v>15</v>
      </c>
      <c r="H12" s="4">
        <v>30</v>
      </c>
      <c r="I12" s="2">
        <v>32.5</v>
      </c>
      <c r="J12" s="2">
        <v>32.5</v>
      </c>
      <c r="K12" s="127"/>
      <c r="L12" s="45">
        <v>30</v>
      </c>
      <c r="M12" s="46">
        <f>F12*L12</f>
        <v>29.688000000000002</v>
      </c>
      <c r="N12" s="35" t="s">
        <v>129</v>
      </c>
    </row>
    <row r="13" spans="1:14">
      <c r="A13" s="42"/>
      <c r="B13" s="30"/>
      <c r="C13" s="31"/>
      <c r="D13" s="31"/>
      <c r="E13" s="31"/>
      <c r="F13" s="126"/>
      <c r="G13" s="31"/>
      <c r="H13" s="5"/>
      <c r="I13" s="5"/>
      <c r="J13" s="5"/>
      <c r="K13" s="42"/>
      <c r="L13" s="135"/>
      <c r="M13" s="48"/>
      <c r="N13" s="31"/>
    </row>
    <row r="14" spans="1:14" ht="16">
      <c r="A14" s="176" t="s">
        <v>10</v>
      </c>
      <c r="B14" s="177"/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78"/>
    </row>
    <row r="15" spans="1:14">
      <c r="A15" s="36" t="s">
        <v>7</v>
      </c>
      <c r="B15" s="10" t="s">
        <v>57</v>
      </c>
      <c r="C15" s="9" t="s">
        <v>58</v>
      </c>
      <c r="D15" s="11">
        <v>73.900000000000006</v>
      </c>
      <c r="E15" s="11" t="s">
        <v>147</v>
      </c>
      <c r="F15" s="9" t="s">
        <v>106</v>
      </c>
      <c r="G15" s="47" t="s">
        <v>15</v>
      </c>
      <c r="H15" s="8">
        <v>17.5</v>
      </c>
      <c r="I15" s="8">
        <v>20</v>
      </c>
      <c r="J15" s="2">
        <v>22.5</v>
      </c>
      <c r="K15" s="49"/>
      <c r="L15" s="16">
        <v>20</v>
      </c>
      <c r="M15" s="40">
        <f>L15*F15</f>
        <v>16.888999999999999</v>
      </c>
      <c r="N15" s="9" t="s">
        <v>129</v>
      </c>
    </row>
    <row r="16" spans="1:14">
      <c r="A16" s="42"/>
      <c r="B16" s="30"/>
      <c r="C16" s="31"/>
      <c r="D16" s="31"/>
      <c r="E16" s="31"/>
      <c r="F16" s="126"/>
      <c r="G16" s="31"/>
      <c r="I16" s="5"/>
      <c r="J16" s="5"/>
      <c r="K16" s="42"/>
      <c r="L16" s="135"/>
      <c r="M16" s="48"/>
      <c r="N16" s="34"/>
    </row>
    <row r="17" spans="1:14" ht="16">
      <c r="A17" s="179" t="s">
        <v>17</v>
      </c>
      <c r="B17" s="180"/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1"/>
    </row>
    <row r="18" spans="1:14">
      <c r="A18" s="42">
        <v>1</v>
      </c>
      <c r="B18" s="10" t="s">
        <v>18</v>
      </c>
      <c r="C18" s="9" t="s">
        <v>61</v>
      </c>
      <c r="D18" s="11">
        <v>44</v>
      </c>
      <c r="E18" s="11" t="s">
        <v>147</v>
      </c>
      <c r="F18" s="131">
        <v>1.1751499999999999</v>
      </c>
      <c r="G18" s="47" t="s">
        <v>15</v>
      </c>
      <c r="H18" s="8">
        <v>20</v>
      </c>
      <c r="I18" s="6">
        <v>22.5</v>
      </c>
      <c r="J18" s="2">
        <v>25</v>
      </c>
      <c r="K18" s="136"/>
      <c r="L18" s="16">
        <v>22.5</v>
      </c>
      <c r="M18" s="139">
        <f>F18*L18</f>
        <v>26.440874999999998</v>
      </c>
      <c r="N18" s="9" t="s">
        <v>129</v>
      </c>
    </row>
    <row r="19" spans="1:14" s="25" customFormat="1">
      <c r="A19" s="42"/>
      <c r="B19" s="30"/>
      <c r="C19" s="31"/>
      <c r="D19" s="31"/>
      <c r="E19" s="31"/>
      <c r="F19" s="126"/>
      <c r="G19" s="31"/>
      <c r="I19" s="42"/>
      <c r="J19" s="42"/>
      <c r="K19" s="42"/>
      <c r="L19" s="135"/>
      <c r="M19" s="48"/>
      <c r="N19" s="34"/>
    </row>
    <row r="20" spans="1:14" s="25" customFormat="1" ht="16">
      <c r="A20" s="202" t="s">
        <v>20</v>
      </c>
      <c r="B20" s="185"/>
      <c r="C20" s="185"/>
      <c r="D20" s="185"/>
      <c r="E20" s="185"/>
      <c r="F20" s="185"/>
      <c r="G20" s="185"/>
      <c r="H20" s="185"/>
      <c r="I20" s="185"/>
      <c r="J20" s="185"/>
      <c r="K20" s="185"/>
      <c r="L20" s="185"/>
      <c r="M20" s="185"/>
      <c r="N20" s="203"/>
    </row>
    <row r="21" spans="1:14" s="12" customFormat="1">
      <c r="A21" s="59" t="s">
        <v>7</v>
      </c>
      <c r="B21" s="71" t="s">
        <v>49</v>
      </c>
      <c r="C21" s="73" t="s">
        <v>55</v>
      </c>
      <c r="D21" s="142">
        <v>54.75</v>
      </c>
      <c r="E21" s="61" t="s">
        <v>147</v>
      </c>
      <c r="F21" s="140">
        <v>0.91391999999999995</v>
      </c>
      <c r="G21" s="87" t="s">
        <v>15</v>
      </c>
      <c r="H21" s="77">
        <v>40</v>
      </c>
      <c r="I21" s="77">
        <v>42.5</v>
      </c>
      <c r="J21" s="94">
        <v>45</v>
      </c>
      <c r="K21" s="143"/>
      <c r="L21" s="81">
        <v>45</v>
      </c>
      <c r="M21" s="78">
        <f>F21*L21</f>
        <v>41.126399999999997</v>
      </c>
      <c r="N21" s="64" t="s">
        <v>129</v>
      </c>
    </row>
    <row r="22" spans="1:14" s="12" customFormat="1">
      <c r="A22" s="85" t="s">
        <v>11</v>
      </c>
      <c r="B22" s="119" t="s">
        <v>19</v>
      </c>
      <c r="C22" s="89" t="s">
        <v>28</v>
      </c>
      <c r="D22" s="115">
        <v>52.8</v>
      </c>
      <c r="E22" s="21" t="s">
        <v>147</v>
      </c>
      <c r="F22" s="132">
        <v>0.95030000000000003</v>
      </c>
      <c r="G22" s="119" t="s">
        <v>15</v>
      </c>
      <c r="H22" s="91">
        <v>30</v>
      </c>
      <c r="I22" s="91">
        <v>32.5</v>
      </c>
      <c r="J22" s="96">
        <v>35</v>
      </c>
      <c r="K22" s="144"/>
      <c r="L22" s="90">
        <v>32.5</v>
      </c>
      <c r="M22" s="92">
        <f>F22*L22</f>
        <v>30.88475</v>
      </c>
      <c r="N22" s="104" t="s">
        <v>129</v>
      </c>
    </row>
    <row r="23" spans="1:14" s="12" customFormat="1">
      <c r="A23" s="85" t="s">
        <v>21</v>
      </c>
      <c r="B23" s="88" t="s">
        <v>44</v>
      </c>
      <c r="C23" s="89" t="s">
        <v>71</v>
      </c>
      <c r="D23" s="115">
        <v>52.55</v>
      </c>
      <c r="E23" s="21" t="s">
        <v>147</v>
      </c>
      <c r="F23" s="133">
        <v>0.95525000000000004</v>
      </c>
      <c r="G23" s="119" t="s">
        <v>51</v>
      </c>
      <c r="H23" s="91">
        <v>27.5</v>
      </c>
      <c r="I23" s="91">
        <v>30</v>
      </c>
      <c r="J23" s="96">
        <v>32.5</v>
      </c>
      <c r="K23" s="144"/>
      <c r="L23" s="90">
        <v>30</v>
      </c>
      <c r="M23" s="92">
        <f>F23*L23</f>
        <v>28.657500000000002</v>
      </c>
      <c r="N23" s="86" t="s">
        <v>130</v>
      </c>
    </row>
    <row r="24" spans="1:14" s="12" customFormat="1">
      <c r="A24" s="65" t="s">
        <v>22</v>
      </c>
      <c r="B24" s="72" t="s">
        <v>47</v>
      </c>
      <c r="C24" s="74" t="s">
        <v>70</v>
      </c>
      <c r="D24" s="116">
        <v>52.65</v>
      </c>
      <c r="E24" s="67" t="s">
        <v>147</v>
      </c>
      <c r="F24" s="141">
        <v>0.95325000000000004</v>
      </c>
      <c r="G24" s="120" t="s">
        <v>51</v>
      </c>
      <c r="H24" s="79">
        <v>25</v>
      </c>
      <c r="I24" s="79">
        <v>27.5</v>
      </c>
      <c r="J24" s="97">
        <v>30</v>
      </c>
      <c r="K24" s="145"/>
      <c r="L24" s="82">
        <v>30</v>
      </c>
      <c r="M24" s="80">
        <f>F24*L24</f>
        <v>28.5975</v>
      </c>
      <c r="N24" s="70" t="s">
        <v>130</v>
      </c>
    </row>
    <row r="25" spans="1:14" s="99" customFormat="1">
      <c r="A25" s="58"/>
      <c r="B25" s="22"/>
      <c r="C25" s="56"/>
      <c r="D25" s="56"/>
      <c r="E25" s="56"/>
      <c r="F25" s="134"/>
      <c r="G25" s="56"/>
      <c r="H25" s="58"/>
      <c r="I25" s="58"/>
      <c r="J25" s="58"/>
      <c r="K25" s="58"/>
      <c r="L25" s="23"/>
      <c r="M25" s="24"/>
      <c r="N25" s="56"/>
    </row>
    <row r="26" spans="1:14" s="99" customFormat="1" ht="16">
      <c r="A26" s="185" t="s">
        <v>12</v>
      </c>
      <c r="B26" s="185"/>
      <c r="C26" s="185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</row>
    <row r="27" spans="1:14" s="12" customFormat="1">
      <c r="A27" s="59" t="s">
        <v>7</v>
      </c>
      <c r="B27" s="71" t="s">
        <v>53</v>
      </c>
      <c r="C27" s="73" t="s">
        <v>54</v>
      </c>
      <c r="D27" s="142">
        <v>60</v>
      </c>
      <c r="E27" s="61" t="s">
        <v>147</v>
      </c>
      <c r="F27" s="140">
        <v>0.83284999999999998</v>
      </c>
      <c r="G27" s="87" t="s">
        <v>15</v>
      </c>
      <c r="H27" s="77">
        <v>45</v>
      </c>
      <c r="I27" s="94">
        <v>47.5</v>
      </c>
      <c r="J27" s="63">
        <v>50</v>
      </c>
      <c r="K27" s="149"/>
      <c r="L27" s="81">
        <v>50</v>
      </c>
      <c r="M27" s="78">
        <f>F27*L27</f>
        <v>41.642499999999998</v>
      </c>
      <c r="N27" s="64" t="s">
        <v>129</v>
      </c>
    </row>
    <row r="28" spans="1:14" s="12" customFormat="1">
      <c r="A28" s="65" t="s">
        <v>11</v>
      </c>
      <c r="B28" s="72" t="s">
        <v>27</v>
      </c>
      <c r="C28" s="74" t="s">
        <v>56</v>
      </c>
      <c r="D28" s="148">
        <v>59.75</v>
      </c>
      <c r="E28" s="146" t="s">
        <v>147</v>
      </c>
      <c r="F28" s="147">
        <v>0.83621999999999996</v>
      </c>
      <c r="G28" s="120" t="s">
        <v>15</v>
      </c>
      <c r="H28" s="79">
        <v>45</v>
      </c>
      <c r="I28" s="97">
        <v>47.5</v>
      </c>
      <c r="J28" s="98">
        <v>50</v>
      </c>
      <c r="K28" s="150"/>
      <c r="L28" s="82">
        <v>47.5</v>
      </c>
      <c r="M28" s="80">
        <f>F28*L28</f>
        <v>39.72045</v>
      </c>
      <c r="N28" s="70" t="s">
        <v>129</v>
      </c>
    </row>
    <row r="29" spans="1:14" s="99" customFormat="1">
      <c r="A29" s="58"/>
      <c r="B29" s="22"/>
      <c r="C29" s="56"/>
      <c r="D29" s="56"/>
      <c r="E29" s="56"/>
      <c r="F29" s="134"/>
      <c r="G29" s="56"/>
      <c r="I29" s="58"/>
      <c r="J29" s="58"/>
      <c r="K29" s="58"/>
      <c r="L29" s="23"/>
      <c r="M29" s="24"/>
      <c r="N29" s="56"/>
    </row>
    <row r="30" spans="1:14" s="99" customFormat="1" ht="16">
      <c r="A30" s="185" t="s">
        <v>32</v>
      </c>
      <c r="B30" s="185"/>
      <c r="C30" s="185"/>
      <c r="D30" s="185"/>
      <c r="E30" s="185"/>
      <c r="F30" s="185"/>
      <c r="G30" s="185"/>
      <c r="H30" s="185"/>
      <c r="I30" s="185"/>
      <c r="J30" s="185"/>
      <c r="K30" s="185"/>
      <c r="L30" s="185"/>
      <c r="M30" s="185"/>
      <c r="N30" s="185"/>
    </row>
    <row r="31" spans="1:14" s="12" customFormat="1">
      <c r="A31" s="151" t="s">
        <v>7</v>
      </c>
      <c r="B31" s="71" t="s">
        <v>59</v>
      </c>
      <c r="C31" s="73" t="s">
        <v>60</v>
      </c>
      <c r="D31" s="152">
        <v>63.65</v>
      </c>
      <c r="E31" s="152" t="s">
        <v>147</v>
      </c>
      <c r="F31" s="156">
        <v>0.78796999999999995</v>
      </c>
      <c r="G31" s="157" t="s">
        <v>15</v>
      </c>
      <c r="H31" s="153">
        <v>30</v>
      </c>
      <c r="I31" s="161">
        <v>35</v>
      </c>
      <c r="J31" s="77">
        <v>42.5</v>
      </c>
      <c r="K31" s="167"/>
      <c r="L31" s="164">
        <v>42.5</v>
      </c>
      <c r="M31" s="78">
        <f>L31*F31</f>
        <v>33.488724999999995</v>
      </c>
      <c r="N31" s="75" t="s">
        <v>129</v>
      </c>
    </row>
    <row r="32" spans="1:14" s="12" customFormat="1">
      <c r="A32" s="154" t="s">
        <v>11</v>
      </c>
      <c r="B32" s="88" t="s">
        <v>45</v>
      </c>
      <c r="C32" s="89" t="s">
        <v>72</v>
      </c>
      <c r="D32" s="21">
        <v>60.95</v>
      </c>
      <c r="E32" s="21" t="s">
        <v>147</v>
      </c>
      <c r="F32" s="158">
        <v>0.82040000000000002</v>
      </c>
      <c r="G32" s="86" t="s">
        <v>51</v>
      </c>
      <c r="H32" s="124">
        <v>30</v>
      </c>
      <c r="I32" s="162">
        <v>32.5</v>
      </c>
      <c r="J32" s="91">
        <v>35</v>
      </c>
      <c r="K32" s="168"/>
      <c r="L32" s="165">
        <v>35</v>
      </c>
      <c r="M32" s="92">
        <f>L32*F32</f>
        <v>28.714000000000002</v>
      </c>
      <c r="N32" s="86" t="s">
        <v>130</v>
      </c>
    </row>
    <row r="33" spans="1:14" s="12" customFormat="1">
      <c r="A33" s="155" t="s">
        <v>21</v>
      </c>
      <c r="B33" s="72" t="s">
        <v>65</v>
      </c>
      <c r="C33" s="74" t="s">
        <v>66</v>
      </c>
      <c r="D33" s="67">
        <v>66.75</v>
      </c>
      <c r="E33" s="67" t="s">
        <v>147</v>
      </c>
      <c r="F33" s="159">
        <v>0.75560000000000005</v>
      </c>
      <c r="G33" s="160" t="s">
        <v>15</v>
      </c>
      <c r="H33" s="98">
        <v>20</v>
      </c>
      <c r="I33" s="163">
        <v>20</v>
      </c>
      <c r="J33" s="79">
        <v>25</v>
      </c>
      <c r="K33" s="169"/>
      <c r="L33" s="166">
        <v>25</v>
      </c>
      <c r="M33" s="80">
        <f>L33*F33</f>
        <v>18.89</v>
      </c>
      <c r="N33" s="76" t="s">
        <v>129</v>
      </c>
    </row>
    <row r="34" spans="1:14" s="99" customFormat="1">
      <c r="A34" s="58"/>
      <c r="B34" s="22"/>
      <c r="C34" s="56"/>
      <c r="D34" s="56"/>
      <c r="E34" s="56"/>
      <c r="F34" s="134"/>
      <c r="G34" s="56"/>
      <c r="I34" s="58"/>
      <c r="J34" s="58"/>
      <c r="K34" s="58"/>
      <c r="L34" s="23"/>
      <c r="M34" s="24"/>
      <c r="N34" s="56"/>
    </row>
    <row r="35" spans="1:14" s="99" customFormat="1" ht="16">
      <c r="A35" s="186" t="s">
        <v>10</v>
      </c>
      <c r="B35" s="186"/>
      <c r="C35" s="186"/>
      <c r="D35" s="186"/>
      <c r="E35" s="186"/>
      <c r="F35" s="186"/>
      <c r="G35" s="186"/>
      <c r="H35" s="186"/>
      <c r="I35" s="186"/>
      <c r="J35" s="186"/>
      <c r="K35" s="186"/>
      <c r="L35" s="186"/>
      <c r="M35" s="186"/>
      <c r="N35" s="186"/>
    </row>
    <row r="36" spans="1:14" s="12" customFormat="1">
      <c r="A36" s="59" t="s">
        <v>7</v>
      </c>
      <c r="B36" s="71" t="s">
        <v>25</v>
      </c>
      <c r="C36" s="73" t="s">
        <v>42</v>
      </c>
      <c r="D36" s="142">
        <v>70.5</v>
      </c>
      <c r="E36" s="61" t="s">
        <v>147</v>
      </c>
      <c r="F36" s="140">
        <v>0.72209999999999996</v>
      </c>
      <c r="G36" s="170" t="s">
        <v>15</v>
      </c>
      <c r="H36" s="77">
        <v>40</v>
      </c>
      <c r="I36" s="161">
        <v>42.5</v>
      </c>
      <c r="J36" s="94">
        <v>45</v>
      </c>
      <c r="K36" s="143"/>
      <c r="L36" s="81">
        <v>45</v>
      </c>
      <c r="M36" s="78">
        <f>F36*L36</f>
        <v>32.494499999999995</v>
      </c>
      <c r="N36" s="75" t="s">
        <v>129</v>
      </c>
    </row>
    <row r="37" spans="1:14" s="12" customFormat="1">
      <c r="A37" s="85" t="s">
        <v>11</v>
      </c>
      <c r="B37" s="88" t="s">
        <v>63</v>
      </c>
      <c r="C37" s="89" t="s">
        <v>64</v>
      </c>
      <c r="D37" s="115">
        <v>75</v>
      </c>
      <c r="E37" s="21" t="s">
        <v>147</v>
      </c>
      <c r="F37" s="132">
        <v>0.68855</v>
      </c>
      <c r="G37" s="171" t="s">
        <v>15</v>
      </c>
      <c r="H37" s="91">
        <v>42.5</v>
      </c>
      <c r="I37" s="91">
        <v>45</v>
      </c>
      <c r="J37" s="96">
        <v>50</v>
      </c>
      <c r="K37" s="144"/>
      <c r="L37" s="90">
        <v>45</v>
      </c>
      <c r="M37" s="92">
        <f>F37*L37</f>
        <v>30.984749999999998</v>
      </c>
      <c r="N37" s="104" t="s">
        <v>129</v>
      </c>
    </row>
    <row r="38" spans="1:14" s="12" customFormat="1">
      <c r="A38" s="85" t="s">
        <v>21</v>
      </c>
      <c r="B38" s="88" t="s">
        <v>46</v>
      </c>
      <c r="C38" s="89" t="s">
        <v>69</v>
      </c>
      <c r="D38" s="115">
        <v>70</v>
      </c>
      <c r="E38" s="21" t="s">
        <v>147</v>
      </c>
      <c r="F38" s="132">
        <v>0.72624999999999995</v>
      </c>
      <c r="G38" s="119" t="s">
        <v>51</v>
      </c>
      <c r="H38" s="91">
        <v>35</v>
      </c>
      <c r="I38" s="91">
        <v>37.5</v>
      </c>
      <c r="J38" s="95">
        <v>40</v>
      </c>
      <c r="K38" s="172"/>
      <c r="L38" s="90">
        <v>40</v>
      </c>
      <c r="M38" s="92">
        <f>F38*L38</f>
        <v>29.049999999999997</v>
      </c>
      <c r="N38" s="86" t="s">
        <v>130</v>
      </c>
    </row>
    <row r="39" spans="1:14" s="12" customFormat="1">
      <c r="A39" s="65" t="s">
        <v>22</v>
      </c>
      <c r="B39" s="72" t="s">
        <v>67</v>
      </c>
      <c r="C39" s="74" t="s">
        <v>68</v>
      </c>
      <c r="D39" s="116">
        <v>67.849999999999994</v>
      </c>
      <c r="E39" s="67" t="s">
        <v>147</v>
      </c>
      <c r="F39" s="147">
        <v>0.74517</v>
      </c>
      <c r="G39" s="120" t="s">
        <v>29</v>
      </c>
      <c r="H39" s="79">
        <v>30</v>
      </c>
      <c r="I39" s="79">
        <v>35</v>
      </c>
      <c r="J39" s="97">
        <v>37.5</v>
      </c>
      <c r="K39" s="145"/>
      <c r="L39" s="82">
        <v>37.5</v>
      </c>
      <c r="M39" s="80">
        <f>F39*L39</f>
        <v>27.943874999999998</v>
      </c>
      <c r="N39" s="113" t="s">
        <v>132</v>
      </c>
    </row>
    <row r="40" spans="1:14" s="99" customFormat="1">
      <c r="A40" s="58"/>
      <c r="B40" s="22"/>
      <c r="C40" s="56"/>
      <c r="D40" s="56"/>
      <c r="E40" s="56"/>
      <c r="F40" s="134"/>
      <c r="G40" s="56"/>
      <c r="H40" s="58"/>
      <c r="I40" s="58"/>
      <c r="J40" s="58"/>
      <c r="K40" s="58"/>
      <c r="L40" s="23"/>
      <c r="M40" s="24"/>
      <c r="N40" s="56"/>
    </row>
    <row r="41" spans="1:14" s="12" customFormat="1">
      <c r="A41" s="99"/>
      <c r="B41" s="99"/>
      <c r="C41" s="99"/>
      <c r="D41" s="99"/>
      <c r="E41" s="99"/>
      <c r="F41" s="99"/>
      <c r="G41" s="99"/>
      <c r="K41" s="99"/>
      <c r="L41" s="137"/>
      <c r="M41" s="99"/>
      <c r="N41" s="99"/>
    </row>
    <row r="42" spans="1:14" s="12" customFormat="1">
      <c r="A42" s="99"/>
      <c r="B42" s="99"/>
      <c r="C42" s="99"/>
      <c r="D42" s="99"/>
      <c r="E42" s="99"/>
      <c r="F42" s="99"/>
      <c r="G42" s="99"/>
      <c r="K42" s="99"/>
      <c r="L42" s="137"/>
      <c r="M42" s="99"/>
      <c r="N42" s="99"/>
    </row>
    <row r="43" spans="1:14" s="12" customFormat="1">
      <c r="A43" s="99"/>
      <c r="B43" s="99"/>
      <c r="C43" s="99"/>
      <c r="D43" s="99"/>
      <c r="E43" s="99"/>
      <c r="F43" s="99"/>
      <c r="G43" s="99"/>
      <c r="K43" s="99"/>
      <c r="L43" s="137"/>
      <c r="M43" s="99"/>
      <c r="N43" s="99"/>
    </row>
  </sheetData>
  <mergeCells count="21">
    <mergeCell ref="A35:N35"/>
    <mergeCell ref="A1:N2"/>
    <mergeCell ref="A3:A4"/>
    <mergeCell ref="B3:B4"/>
    <mergeCell ref="C3:C4"/>
    <mergeCell ref="D3:D4"/>
    <mergeCell ref="F3:F4"/>
    <mergeCell ref="G3:G4"/>
    <mergeCell ref="H3:K3"/>
    <mergeCell ref="L3:L4"/>
    <mergeCell ref="M3:M4"/>
    <mergeCell ref="N3:N4"/>
    <mergeCell ref="E3:E4"/>
    <mergeCell ref="A14:N14"/>
    <mergeCell ref="A30:N30"/>
    <mergeCell ref="A26:N26"/>
    <mergeCell ref="A5:N5"/>
    <mergeCell ref="A8:N8"/>
    <mergeCell ref="A11:N11"/>
    <mergeCell ref="A17:N17"/>
    <mergeCell ref="A20:N20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IPL Жим без экип</vt:lpstr>
      <vt:lpstr>СПР Подъем на бицепс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Екатерина Шевелева</cp:lastModifiedBy>
  <cp:lastPrinted>2023-10-21T05:33:49Z</cp:lastPrinted>
  <dcterms:created xsi:type="dcterms:W3CDTF">2022-12-02T16:32:52Z</dcterms:created>
  <dcterms:modified xsi:type="dcterms:W3CDTF">2023-10-28T07:13:19Z</dcterms:modified>
</cp:coreProperties>
</file>