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5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/var/mobile/Containers/Data/Application/942EB22E-72A8-4C07-B196-451EF1970FEB/Library/Application Support/Drafts/"/>
    </mc:Choice>
  </mc:AlternateContent>
  <xr:revisionPtr revIDLastSave="51" documentId="8_{B465BCB0-8840-E94E-9960-6838A0DDCD9D}" xr6:coauthVersionLast="47" xr6:coauthVersionMax="47" xr10:uidLastSave="{356E842F-F5D0-A846-94F4-4C7660972126}"/>
  <bookViews>
    <workbookView xWindow="0" yWindow="0" windowWidth="0" windowHeight="0" xr2:uid="{00000000-000D-0000-FFFF-FFFF00000000}"/>
  </bookViews>
  <sheets>
    <sheet name="13-й Супер-Кубок Титанов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<sst xmlns="http://schemas.openxmlformats.org/spreadsheetml/2006/main" count="44" uniqueCount="32">
  <si>
    <t>Place</t>
  </si>
  <si>
    <t>Name</t>
  </si>
  <si>
    <t>Sex</t>
  </si>
  <si>
    <t>Birth</t>
  </si>
  <si>
    <t>City</t>
  </si>
  <si>
    <t xml:space="preserve">Weight </t>
  </si>
  <si>
    <t xml:space="preserve">Weight category </t>
  </si>
  <si>
    <t xml:space="preserve">Squat </t>
  </si>
  <si>
    <t>Bench</t>
  </si>
  <si>
    <t>Deadlift</t>
  </si>
  <si>
    <t>Итого</t>
  </si>
  <si>
    <t>Очки</t>
  </si>
  <si>
    <t>Coach</t>
  </si>
  <si>
    <t xml:space="preserve">Лаптев Сергей </t>
  </si>
  <si>
    <t xml:space="preserve">Луговой Александр </t>
  </si>
  <si>
    <t xml:space="preserve">Амирханов Амирхан </t>
  </si>
  <si>
    <t>Зелянин Сергей</t>
  </si>
  <si>
    <t xml:space="preserve">Цигельник Иван </t>
  </si>
  <si>
    <t xml:space="preserve">Решетников Александр </t>
  </si>
  <si>
    <t>Педан Игорь</t>
  </si>
  <si>
    <t>M</t>
  </si>
  <si>
    <t>Павлодар</t>
  </si>
  <si>
    <t>Тольятти</t>
  </si>
  <si>
    <t>Иваново</t>
  </si>
  <si>
    <t>Минск</t>
  </si>
  <si>
    <t xml:space="preserve">Челябинск </t>
  </si>
  <si>
    <t>Киров</t>
  </si>
  <si>
    <t>Мытищи</t>
  </si>
  <si>
    <t>120+</t>
  </si>
  <si>
    <t xml:space="preserve">Онищенко А.А., Агинян В.К. </t>
  </si>
  <si>
    <t>Томилов В.</t>
  </si>
  <si>
    <t>Суслов Н.Д.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</si>
</sst>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Border="1" applyAlignment="1">
      <alignment wrapText="1"/>
    </xf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5CD01-BF88-DC4A-99FD-58740A12EDBD}">
  <dimension ref="A1:M9"/>
  <sheetViews>
    <sheetView tabSelected="1" topLeftCell="D1" zoomScaleNormal="100" zoomScaleSheetLayoutView="100" workbookViewId="0">
      <selection activeCell="E1" sqref="E1:E1048576"/>
    </sheetView>
  </sheetViews>
  <sheetFormatPr defaultRowHeight="15" x14ac:dyDescent="0.2"/>
  <cols>
    <col min="1" max="1" width="5.37890625" bestFit="1" customWidth="1"/>
    <col min="2" max="2" width="21.7890625" bestFit="1" customWidth="1"/>
    <col min="3" max="3" width="3.765625" bestFit="1" customWidth="1"/>
    <col min="4" max="4" width="5.24609375" bestFit="1" customWidth="1"/>
    <col min="5" max="5" width="10.625" bestFit="1" customWidth="1"/>
    <col min="7" max="7" width="15.06640625" bestFit="1" customWidth="1"/>
    <col min="13" max="13" width="25.2890625" bestFit="1" customWidth="1"/>
  </cols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>
        <v>1</v>
      </c>
      <c r="B3" t="s">
        <v>13</v>
      </c>
      <c r="C3" t="s">
        <v>20</v>
      </c>
      <c r="D3">
        <v>1987</v>
      </c>
      <c r="E3" t="s">
        <v>21</v>
      </c>
      <c r="F3">
        <v>156.15</v>
      </c>
      <c r="G3" s="2" t="s">
        <v>28</v>
      </c>
      <c r="H3">
        <v>402.5</v>
      </c>
      <c r="I3">
        <v>215</v>
      </c>
      <c r="J3">
        <v>387.5</v>
      </c>
      <c r="K3">
        <f>H3+I3+J3</f>
        <v>1005</v>
      </c>
      <c r="L3">
        <v>105.083</v>
      </c>
    </row>
    <row r="4" spans="1:13" x14ac:dyDescent="0.2">
      <c r="A4">
        <v>2</v>
      </c>
      <c r="B4" t="s">
        <v>14</v>
      </c>
      <c r="C4" t="s">
        <v>20</v>
      </c>
      <c r="D4">
        <v>1995</v>
      </c>
      <c r="E4" t="s">
        <v>22</v>
      </c>
      <c r="F4">
        <v>162.15</v>
      </c>
      <c r="G4" s="2" t="s">
        <v>28</v>
      </c>
      <c r="H4">
        <v>410</v>
      </c>
      <c r="I4">
        <v>217.5</v>
      </c>
      <c r="J4">
        <v>377.5</v>
      </c>
      <c r="K4">
        <f t="shared" ref="K4:K9" si="0">H4+I4+J4</f>
        <v>1005</v>
      </c>
      <c r="L4">
        <v>103.66500000000001</v>
      </c>
    </row>
    <row r="5" spans="1:13" x14ac:dyDescent="0.2">
      <c r="A5">
        <v>3</v>
      </c>
      <c r="B5" t="s">
        <v>15</v>
      </c>
      <c r="C5" t="s">
        <v>20</v>
      </c>
      <c r="D5">
        <v>1986</v>
      </c>
      <c r="E5" t="s">
        <v>23</v>
      </c>
      <c r="F5">
        <v>132.19999999999999</v>
      </c>
      <c r="G5" s="2" t="s">
        <v>28</v>
      </c>
      <c r="H5">
        <v>355</v>
      </c>
      <c r="I5">
        <v>220</v>
      </c>
      <c r="J5">
        <v>377.5</v>
      </c>
      <c r="K5">
        <f t="shared" si="0"/>
        <v>952.5</v>
      </c>
      <c r="L5">
        <v>106.267</v>
      </c>
      <c r="M5" t="s">
        <v>29</v>
      </c>
    </row>
    <row r="6" spans="1:13" x14ac:dyDescent="0.2">
      <c r="A6">
        <v>4</v>
      </c>
      <c r="B6" t="s">
        <v>16</v>
      </c>
      <c r="C6" t="s">
        <v>20</v>
      </c>
      <c r="D6">
        <v>1987</v>
      </c>
      <c r="E6" t="s">
        <v>24</v>
      </c>
      <c r="F6">
        <v>148.9</v>
      </c>
      <c r="G6" s="2" t="s">
        <v>28</v>
      </c>
      <c r="H6">
        <v>375</v>
      </c>
      <c r="I6">
        <v>240</v>
      </c>
      <c r="J6">
        <v>325</v>
      </c>
      <c r="K6">
        <f t="shared" si="0"/>
        <v>940</v>
      </c>
      <c r="L6">
        <v>100.045</v>
      </c>
      <c r="M6" t="s">
        <v>30</v>
      </c>
    </row>
    <row r="7" spans="1:13" x14ac:dyDescent="0.2">
      <c r="A7">
        <v>5</v>
      </c>
      <c r="B7" t="s">
        <v>17</v>
      </c>
      <c r="C7" t="s">
        <v>20</v>
      </c>
      <c r="D7">
        <v>1990</v>
      </c>
      <c r="E7" t="s">
        <v>25</v>
      </c>
      <c r="F7">
        <v>145.75</v>
      </c>
      <c r="G7" s="2" t="s">
        <v>28</v>
      </c>
      <c r="H7">
        <v>330</v>
      </c>
      <c r="I7">
        <v>212.5</v>
      </c>
      <c r="J7">
        <v>370</v>
      </c>
      <c r="K7">
        <f t="shared" si="0"/>
        <v>912.5</v>
      </c>
      <c r="L7">
        <v>97.915999999999997</v>
      </c>
    </row>
    <row r="8" spans="1:13" x14ac:dyDescent="0.2">
      <c r="A8">
        <v>1</v>
      </c>
      <c r="B8" t="s">
        <v>18</v>
      </c>
      <c r="C8" t="s">
        <v>20</v>
      </c>
      <c r="D8">
        <v>1999</v>
      </c>
      <c r="E8" t="s">
        <v>26</v>
      </c>
      <c r="F8">
        <v>108.85</v>
      </c>
      <c r="G8" s="2" t="s">
        <v>28</v>
      </c>
      <c r="H8">
        <v>330</v>
      </c>
      <c r="I8">
        <v>225</v>
      </c>
      <c r="J8">
        <v>345</v>
      </c>
      <c r="K8">
        <f t="shared" si="0"/>
        <v>900</v>
      </c>
      <c r="L8">
        <v>109.286</v>
      </c>
      <c r="M8" t="s">
        <v>31</v>
      </c>
    </row>
    <row r="9" spans="1:13" x14ac:dyDescent="0.2">
      <c r="A9">
        <v>2</v>
      </c>
      <c r="B9" t="s">
        <v>19</v>
      </c>
      <c r="C9" t="s">
        <v>20</v>
      </c>
      <c r="D9">
        <v>1977</v>
      </c>
      <c r="E9" t="s">
        <v>27</v>
      </c>
      <c r="F9">
        <v>150.5</v>
      </c>
      <c r="G9" s="2" t="s">
        <v>28</v>
      </c>
      <c r="H9">
        <v>290</v>
      </c>
      <c r="I9">
        <v>220</v>
      </c>
      <c r="J9">
        <v>310</v>
      </c>
      <c r="K9">
        <f t="shared" si="0"/>
        <v>820</v>
      </c>
      <c r="L9">
        <v>86.921000000000006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13-й Супер-Кубок Титанов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Babenko</dc:creator>
  <dcterms:created xsi:type="dcterms:W3CDTF">2024-05-10T00:54:20Z</dcterms:created>
</cp:coreProperties>
</file>