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b-rec4\Desktop\"/>
    </mc:Choice>
  </mc:AlternateContent>
  <xr:revisionPtr revIDLastSave="0" documentId="13_ncr:1_{E14DB9FB-E5AD-488D-BC97-70FF930D6113}" xr6:coauthVersionLast="47" xr6:coauthVersionMax="47" xr10:uidLastSave="{00000000-0000-0000-0000-000000000000}"/>
  <bookViews>
    <workbookView xWindow="-120" yWindow="-120" windowWidth="29040" windowHeight="15720" firstSheet="6" activeTab="11" xr2:uid="{00000000-000D-0000-FFFF-FFFF00000000}"/>
  </bookViews>
  <sheets>
    <sheet name="PL CL men" sheetId="1" r:id="rId1"/>
    <sheet name="PL CL women" sheetId="2" r:id="rId2"/>
    <sheet name="PL CL boys 14-18" sheetId="3" r:id="rId3"/>
    <sheet name="PL CL Girls 14-18" sheetId="4" r:id="rId4"/>
    <sheet name="PL CL men 19-23" sheetId="5" r:id="rId5"/>
    <sheet name="PL CL women 19-23" sheetId="6" r:id="rId6"/>
    <sheet name="PL CL men 40-49" sheetId="7" r:id="rId7"/>
    <sheet name="PL CL women 40-49" sheetId="8" r:id="rId8"/>
    <sheet name="PL CL men 50-59" sheetId="9" r:id="rId9"/>
    <sheet name="PL CL women 50-59" sheetId="10" r:id="rId10"/>
    <sheet name="PL CL women 60-69" sheetId="11" r:id="rId11"/>
    <sheet name="PL EQ men 19-23" sheetId="12" r:id="rId12"/>
    <sheet name="PL EQ women 19-23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2" l="1"/>
  <c r="L3" i="12"/>
  <c r="L3" i="13"/>
  <c r="L5" i="11"/>
  <c r="L3" i="11"/>
  <c r="L3" i="10"/>
  <c r="L9" i="9"/>
  <c r="L8" i="9"/>
  <c r="L6" i="9"/>
  <c r="L4" i="9"/>
  <c r="L3" i="9"/>
  <c r="L13" i="8"/>
  <c r="L14" i="8"/>
  <c r="L15" i="8"/>
  <c r="L12" i="8"/>
  <c r="L10" i="8"/>
  <c r="L9" i="8"/>
  <c r="L6" i="8"/>
  <c r="L7" i="8"/>
  <c r="L5" i="8"/>
  <c r="L3" i="8"/>
  <c r="L18" i="7"/>
  <c r="L13" i="7"/>
  <c r="L14" i="7"/>
  <c r="L17" i="7"/>
  <c r="L12" i="7"/>
  <c r="L9" i="7"/>
  <c r="L6" i="7"/>
  <c r="L7" i="7"/>
  <c r="L8" i="7"/>
  <c r="L10" i="7"/>
  <c r="L5" i="7"/>
  <c r="L3" i="7"/>
  <c r="L25" i="6"/>
  <c r="L21" i="6"/>
  <c r="L22" i="6"/>
  <c r="L23" i="6"/>
  <c r="L20" i="6"/>
  <c r="L17" i="6"/>
  <c r="L18" i="6"/>
  <c r="L16" i="6"/>
  <c r="L14" i="6"/>
  <c r="L11" i="6"/>
  <c r="L12" i="6"/>
  <c r="L10" i="6"/>
  <c r="L4" i="6"/>
  <c r="L5" i="6"/>
  <c r="L6" i="6"/>
  <c r="L7" i="6"/>
  <c r="L8" i="6"/>
  <c r="L3" i="6"/>
  <c r="L12" i="5"/>
  <c r="L51" i="5"/>
  <c r="L48" i="5"/>
  <c r="L49" i="5"/>
  <c r="L47" i="5"/>
  <c r="L43" i="5"/>
  <c r="L44" i="5"/>
  <c r="L42" i="5"/>
  <c r="L30" i="5"/>
  <c r="L31" i="5"/>
  <c r="L32" i="5"/>
  <c r="L33" i="5"/>
  <c r="L34" i="5"/>
  <c r="L35" i="5"/>
  <c r="L36" i="5"/>
  <c r="L37" i="5"/>
  <c r="L38" i="5"/>
  <c r="L39" i="5"/>
  <c r="L29" i="5"/>
  <c r="L19" i="5"/>
  <c r="L20" i="5"/>
  <c r="L21" i="5"/>
  <c r="L22" i="5"/>
  <c r="L23" i="5"/>
  <c r="L24" i="5"/>
  <c r="L25" i="5"/>
  <c r="L26" i="5"/>
  <c r="L27" i="5"/>
  <c r="L18" i="5"/>
  <c r="L11" i="5"/>
  <c r="L9" i="5"/>
  <c r="L10" i="5"/>
  <c r="L13" i="5"/>
  <c r="L14" i="5"/>
  <c r="L15" i="5"/>
  <c r="L16" i="5"/>
  <c r="L8" i="5"/>
  <c r="L4" i="5"/>
  <c r="L5" i="5"/>
  <c r="L6" i="5"/>
  <c r="L3" i="5"/>
  <c r="L11" i="4"/>
  <c r="L9" i="4"/>
  <c r="L4" i="4"/>
  <c r="L5" i="4"/>
  <c r="L3" i="4"/>
  <c r="L19" i="3"/>
  <c r="L15" i="3"/>
  <c r="L16" i="3"/>
  <c r="L17" i="3"/>
  <c r="L14" i="3"/>
  <c r="L12" i="3"/>
  <c r="L8" i="3"/>
  <c r="L9" i="3"/>
  <c r="L10" i="3"/>
  <c r="L7" i="3"/>
  <c r="L5" i="3"/>
  <c r="L3" i="3"/>
  <c r="L33" i="2"/>
  <c r="L34" i="2"/>
  <c r="L32" i="2"/>
  <c r="L26" i="2"/>
  <c r="L27" i="2"/>
  <c r="L28" i="2"/>
  <c r="L29" i="2"/>
  <c r="L25" i="2"/>
  <c r="L21" i="2"/>
  <c r="L22" i="2"/>
  <c r="L23" i="2"/>
  <c r="L20" i="2"/>
  <c r="L12" i="2"/>
  <c r="L13" i="2"/>
  <c r="L14" i="2"/>
  <c r="L15" i="2"/>
  <c r="L16" i="2"/>
  <c r="L17" i="2"/>
  <c r="L18" i="2"/>
  <c r="L11" i="2"/>
  <c r="L8" i="2" l="1"/>
  <c r="L9" i="2"/>
  <c r="L7" i="2"/>
  <c r="L4" i="2"/>
  <c r="L5" i="2"/>
  <c r="L3" i="2"/>
  <c r="L47" i="1"/>
  <c r="L48" i="1"/>
  <c r="L46" i="1"/>
  <c r="L42" i="1"/>
  <c r="L43" i="1"/>
  <c r="L44" i="1"/>
  <c r="L41" i="1"/>
  <c r="L34" i="1"/>
  <c r="L35" i="1"/>
  <c r="L36" i="1"/>
  <c r="L37" i="1"/>
  <c r="L38" i="1"/>
  <c r="L39" i="1"/>
  <c r="L33" i="1"/>
  <c r="L22" i="1"/>
  <c r="L23" i="1"/>
  <c r="L24" i="1"/>
  <c r="L25" i="1"/>
  <c r="L26" i="1"/>
  <c r="L27" i="1"/>
  <c r="L28" i="1"/>
  <c r="L29" i="1"/>
  <c r="L30" i="1"/>
  <c r="L21" i="1"/>
  <c r="L10" i="1"/>
  <c r="L11" i="1"/>
  <c r="L12" i="1"/>
  <c r="L13" i="1"/>
  <c r="L14" i="1"/>
  <c r="L15" i="1"/>
  <c r="L16" i="1"/>
  <c r="L17" i="1"/>
  <c r="L18" i="1"/>
  <c r="L19" i="1"/>
  <c r="L7" i="1"/>
  <c r="L8" i="1"/>
  <c r="L6" i="1"/>
  <c r="L3" i="1"/>
</calcChain>
</file>

<file path=xl/sharedStrings.xml><?xml version="1.0" encoding="utf-8"?>
<sst xmlns="http://schemas.openxmlformats.org/spreadsheetml/2006/main" count="1276" uniqueCount="291">
  <si>
    <t>№</t>
  </si>
  <si>
    <t>Имя</t>
  </si>
  <si>
    <t>Пол</t>
  </si>
  <si>
    <t>Год</t>
  </si>
  <si>
    <t>Возрастная категория</t>
  </si>
  <si>
    <t>Вес</t>
  </si>
  <si>
    <t>Команда</t>
  </si>
  <si>
    <t>Тренеры</t>
  </si>
  <si>
    <t>Жим</t>
  </si>
  <si>
    <t>Очки</t>
  </si>
  <si>
    <t>Присед</t>
  </si>
  <si>
    <t>Тяга</t>
  </si>
  <si>
    <t>Сумма</t>
  </si>
  <si>
    <t>-</t>
  </si>
  <si>
    <t>Куров Атрем</t>
  </si>
  <si>
    <t>Рек Александр</t>
  </si>
  <si>
    <t>муж</t>
  </si>
  <si>
    <t>Весовая категория до 66 кг</t>
  </si>
  <si>
    <t>O</t>
  </si>
  <si>
    <t>Аксон</t>
  </si>
  <si>
    <t>СК "MAXGYM" школа 830</t>
  </si>
  <si>
    <t>Самостоятельно</t>
  </si>
  <si>
    <t>Иванов Дмитрий</t>
  </si>
  <si>
    <t>Фатехов Виталий</t>
  </si>
  <si>
    <t>Жучков Олег</t>
  </si>
  <si>
    <t>Весовая категория до 74 кг</t>
  </si>
  <si>
    <t>SOLODOV TEAM</t>
  </si>
  <si>
    <t>Рогов М. Ф.</t>
  </si>
  <si>
    <t>Юльцова В. Р.</t>
  </si>
  <si>
    <t>Сукиасян Тигран</t>
  </si>
  <si>
    <t>Старцев Игорь</t>
  </si>
  <si>
    <t>Аменитский Виталий</t>
  </si>
  <si>
    <t>Салищев Кирилл</t>
  </si>
  <si>
    <t>Эмиргамзаев Курбан</t>
  </si>
  <si>
    <t>Стовповенко Сергей</t>
  </si>
  <si>
    <t>Дыба Михаил</t>
  </si>
  <si>
    <t>Москвитин Владислав</t>
  </si>
  <si>
    <t>Кондраханов Александр</t>
  </si>
  <si>
    <t>Пляскин Сергей</t>
  </si>
  <si>
    <t>Весовая категория до 83 кг</t>
  </si>
  <si>
    <t>Туляковские пряники</t>
  </si>
  <si>
    <t>Клюшев А. О.</t>
  </si>
  <si>
    <t>Куницын В. Б.</t>
  </si>
  <si>
    <t>Федосиенко С. А.</t>
  </si>
  <si>
    <t>Солодов А. В., Анисимов В. Н.</t>
  </si>
  <si>
    <t>Маричев И. И.</t>
  </si>
  <si>
    <t>Тулякова-Хорт Ю. А.</t>
  </si>
  <si>
    <t>Герасев В. В.</t>
  </si>
  <si>
    <t>Весовая категория до 93 кг</t>
  </si>
  <si>
    <t>Шахов Владимир</t>
  </si>
  <si>
    <t>Сехин Максим</t>
  </si>
  <si>
    <t>Чекушкин Пётр</t>
  </si>
  <si>
    <t>Гофман Глеб</t>
  </si>
  <si>
    <t>Мастрюков Анатолий</t>
  </si>
  <si>
    <t>Синчак Александр</t>
  </si>
  <si>
    <t>Демидов Андрей</t>
  </si>
  <si>
    <t>Стрелков Иван</t>
  </si>
  <si>
    <t>Спиридонов Сергей</t>
  </si>
  <si>
    <t>Самойлов Михаил</t>
  </si>
  <si>
    <t>Битюков Сергей</t>
  </si>
  <si>
    <t>Пичугин О. И.</t>
  </si>
  <si>
    <t>Тимонова Н. А.</t>
  </si>
  <si>
    <t>Весовая категория до 105 кг</t>
  </si>
  <si>
    <t>Аксенов Филипп</t>
  </si>
  <si>
    <t>Якушкин Максим</t>
  </si>
  <si>
    <t>Меллис Вадим</t>
  </si>
  <si>
    <t>Бережной Александр</t>
  </si>
  <si>
    <t>Юрасов Филипп</t>
  </si>
  <si>
    <t>Гунчин Виталий</t>
  </si>
  <si>
    <t>Василенко Денис</t>
  </si>
  <si>
    <t>Powerhouse GYM</t>
  </si>
  <si>
    <t>Иванов С. В.</t>
  </si>
  <si>
    <t>Волков А. А.</t>
  </si>
  <si>
    <t>Мухортов В. Н.</t>
  </si>
  <si>
    <t>Весовая категория до 120 кг</t>
  </si>
  <si>
    <t>Весовая категория 120+ кг</t>
  </si>
  <si>
    <t>ZARUBA-FITNESS</t>
  </si>
  <si>
    <t>Коблик Дмитрий</t>
  </si>
  <si>
    <t>Щуцкой Павел</t>
  </si>
  <si>
    <t>Ноготков Никита</t>
  </si>
  <si>
    <t>Чекалкин Артём</t>
  </si>
  <si>
    <t>Голубев Никита</t>
  </si>
  <si>
    <t>Гаврилин Андрей</t>
  </si>
  <si>
    <t>Шкатов Кирилл</t>
  </si>
  <si>
    <t>Ушаков А. И.</t>
  </si>
  <si>
    <t>Солодов А. В.</t>
  </si>
  <si>
    <t>Абсолютный зачёт</t>
  </si>
  <si>
    <t>Очки IPF GL</t>
  </si>
  <si>
    <t>Весовая категория до 47 кг</t>
  </si>
  <si>
    <t>Забровская Марина</t>
  </si>
  <si>
    <t>Гендугова Ксения</t>
  </si>
  <si>
    <t>Кочетова Марина</t>
  </si>
  <si>
    <t>жен</t>
  </si>
  <si>
    <t>Молочко И. В.</t>
  </si>
  <si>
    <t>Весовая категория до 52 кг</t>
  </si>
  <si>
    <t>Булгакова Елена</t>
  </si>
  <si>
    <t>Хрунова Марина</t>
  </si>
  <si>
    <t>Кочерыгина Виктория</t>
  </si>
  <si>
    <t xml:space="preserve">Тулякова-Хорт Ю. А. </t>
  </si>
  <si>
    <t>Каланина М. Ю.</t>
  </si>
  <si>
    <t>Весовая категория до 57 кг</t>
  </si>
  <si>
    <t>Шкарина Виктория</t>
  </si>
  <si>
    <t>Шкотова Анастасия</t>
  </si>
  <si>
    <t>Грачева Наталья</t>
  </si>
  <si>
    <t>Серова Алёна</t>
  </si>
  <si>
    <t>Матвеева Татьяна</t>
  </si>
  <si>
    <t>Чернышова Ольга</t>
  </si>
  <si>
    <t>Субботина Юлия</t>
  </si>
  <si>
    <t>Холодняк Татьяна</t>
  </si>
  <si>
    <t>Солодов А. В., Кудряшов С. Н.</t>
  </si>
  <si>
    <t>Весовая категория до 63 кг</t>
  </si>
  <si>
    <t>Коковина Елена</t>
  </si>
  <si>
    <t>Холодняк Кристина</t>
  </si>
  <si>
    <t>Дюдяева Кристина</t>
  </si>
  <si>
    <t>Фролова Ирина</t>
  </si>
  <si>
    <t>Матвеев В. В.</t>
  </si>
  <si>
    <t>Весовая категория до 69 кг</t>
  </si>
  <si>
    <t>Бакланова Елизавета</t>
  </si>
  <si>
    <t>Симонянц Анна</t>
  </si>
  <si>
    <t>Сон Лина</t>
  </si>
  <si>
    <t>Ястребова Светлана</t>
  </si>
  <si>
    <t>Попова Светлана</t>
  </si>
  <si>
    <t>Малахова Екатерина</t>
  </si>
  <si>
    <t>АЕС</t>
  </si>
  <si>
    <t>Солодюк Д. А.</t>
  </si>
  <si>
    <t>Кузин К. И.</t>
  </si>
  <si>
    <t>Суровецкий А. Е.</t>
  </si>
  <si>
    <t>Весовая категория до 76 кг</t>
  </si>
  <si>
    <t>Казарина Елена</t>
  </si>
  <si>
    <t>Галямова Алиса</t>
  </si>
  <si>
    <t>Патрушева Ольга</t>
  </si>
  <si>
    <t>Весовая категория до 53 кг</t>
  </si>
  <si>
    <t>Михайлов Елисей</t>
  </si>
  <si>
    <t>T</t>
  </si>
  <si>
    <t>Чумичев С. А.</t>
  </si>
  <si>
    <t>Чапурин Борис</t>
  </si>
  <si>
    <t>Попов Сергей</t>
  </si>
  <si>
    <t>Никитин Ярослав</t>
  </si>
  <si>
    <t>Колесов Георгий</t>
  </si>
  <si>
    <t>Притворов Алексей</t>
  </si>
  <si>
    <t>Москва</t>
  </si>
  <si>
    <t>Пригодич Никита</t>
  </si>
  <si>
    <t>Быков Матвей</t>
  </si>
  <si>
    <t>Михно Егор</t>
  </si>
  <si>
    <t>Папиянц Спартак</t>
  </si>
  <si>
    <t>Абдуллаев Гамзат</t>
  </si>
  <si>
    <t>Штерн Лев</t>
  </si>
  <si>
    <t>Быков Д. А.</t>
  </si>
  <si>
    <t>Попов Д. С.</t>
  </si>
  <si>
    <t>Солодов А. В., Макаренко В. Н.</t>
  </si>
  <si>
    <t>Викулов И. В.</t>
  </si>
  <si>
    <t>Иванов Г. А.</t>
  </si>
  <si>
    <t xml:space="preserve">Сушков Ф. В. </t>
  </si>
  <si>
    <t>Михалева Виктория</t>
  </si>
  <si>
    <t>Дмитрук Мила</t>
  </si>
  <si>
    <t>Ефинова Дария</t>
  </si>
  <si>
    <t>Суховеева Таисия</t>
  </si>
  <si>
    <t>Барсукова Дарья</t>
  </si>
  <si>
    <t>Финогенова Мирослава</t>
  </si>
  <si>
    <t>Готраш Николай</t>
  </si>
  <si>
    <t>Завьялов Григорий</t>
  </si>
  <si>
    <t>Бойцов Александр</t>
  </si>
  <si>
    <t>Запорожцев Артем</t>
  </si>
  <si>
    <t>J</t>
  </si>
  <si>
    <t>Академия ГПС МЧС</t>
  </si>
  <si>
    <t>МФТИ</t>
  </si>
  <si>
    <t>РУДН</t>
  </si>
  <si>
    <t>Кустышев И. Н.</t>
  </si>
  <si>
    <t>Чекушкин П. М.</t>
  </si>
  <si>
    <t>Русанов А. В.</t>
  </si>
  <si>
    <t>Савин Егор</t>
  </si>
  <si>
    <t>Рогов Владислав</t>
  </si>
  <si>
    <t>Уваров Александр</t>
  </si>
  <si>
    <t>Шишкин Павел</t>
  </si>
  <si>
    <t>Стексов Илья</t>
  </si>
  <si>
    <t>Шипилов Максим</t>
  </si>
  <si>
    <t>Злобин Владислав</t>
  </si>
  <si>
    <t>Лавров Ярослав</t>
  </si>
  <si>
    <t>Блинов Иван</t>
  </si>
  <si>
    <t xml:space="preserve">РТУ МИРЭА </t>
  </si>
  <si>
    <t>Бодров И. М.,Иванов С. Г.</t>
  </si>
  <si>
    <t>Заирханов Э. Э.</t>
  </si>
  <si>
    <t>Безрукавный Н. Н.</t>
  </si>
  <si>
    <t>Полещук Тимур</t>
  </si>
  <si>
    <t>Марянян Артур</t>
  </si>
  <si>
    <t>Толстых Максим</t>
  </si>
  <si>
    <t>Соболев Антон</t>
  </si>
  <si>
    <t>Куликов Тарас</t>
  </si>
  <si>
    <t>Замятин Марк</t>
  </si>
  <si>
    <t>Хохлов Никита</t>
  </si>
  <si>
    <t>Кривоноженко Никита</t>
  </si>
  <si>
    <t>Зайцев Сергей</t>
  </si>
  <si>
    <t>Шушкевич Илья</t>
  </si>
  <si>
    <t>MAI POWER TEAM</t>
  </si>
  <si>
    <t>Якубенко Я. Э., Белоусов О. И.</t>
  </si>
  <si>
    <t>Майоров В. П.</t>
  </si>
  <si>
    <t>Карцев Дмитрий</t>
  </si>
  <si>
    <t>Гущин Роман</t>
  </si>
  <si>
    <t>Дмитриев Владислав</t>
  </si>
  <si>
    <t>Аль Шумус Хасан Амер Хуссейн</t>
  </si>
  <si>
    <t>Заводченков Вячеслав</t>
  </si>
  <si>
    <t>Тихонов Андрей</t>
  </si>
  <si>
    <t>Жаворонков Илья</t>
  </si>
  <si>
    <t>Шелдаков Артём</t>
  </si>
  <si>
    <t>Вербицкий Михаил</t>
  </si>
  <si>
    <t>Зибаров Кирилл</t>
  </si>
  <si>
    <t>Мерочкин Илья</t>
  </si>
  <si>
    <t>Мозжегоров Кирилл</t>
  </si>
  <si>
    <t>Абдульманов К. Т.</t>
  </si>
  <si>
    <t>Сукиасян Т. С.</t>
  </si>
  <si>
    <t>Мениахметов Р. Р.</t>
  </si>
  <si>
    <t>Родин Вадим</t>
  </si>
  <si>
    <t>Королев Андрей</t>
  </si>
  <si>
    <t>Белов Дмитрий</t>
  </si>
  <si>
    <t>Юров Александр</t>
  </si>
  <si>
    <t>Филиппов Филипп</t>
  </si>
  <si>
    <t>Куликов Александр</t>
  </si>
  <si>
    <t>Лепигов Сергей</t>
  </si>
  <si>
    <t>Агеенков Иван</t>
  </si>
  <si>
    <t>Косарев С. М., Белоусов О. И.</t>
  </si>
  <si>
    <t>Солодов А. В., Макаренко Е. Н.</t>
  </si>
  <si>
    <t>Семенова Анастасия</t>
  </si>
  <si>
    <t>Киселева Софья</t>
  </si>
  <si>
    <t>Акимова Ольга</t>
  </si>
  <si>
    <t>Ансон Виктория</t>
  </si>
  <si>
    <t>Вебер Ксения</t>
  </si>
  <si>
    <t>Иванина Анна</t>
  </si>
  <si>
    <t>Пампуха Вера</t>
  </si>
  <si>
    <t>Зыбина Светлана</t>
  </si>
  <si>
    <t>Ильина Полина</t>
  </si>
  <si>
    <t>РТУ МИРЭА</t>
  </si>
  <si>
    <t>Анисимов А. П.</t>
  </si>
  <si>
    <t>Дубинина Анастасия</t>
  </si>
  <si>
    <t>Киреева Анастасия</t>
  </si>
  <si>
    <t>Евлахова Софья</t>
  </si>
  <si>
    <t>Лаура Валентина Триана Санчес</t>
  </si>
  <si>
    <t>Весовая категория до 84 кг</t>
  </si>
  <si>
    <t>Гордиенко Екатерина</t>
  </si>
  <si>
    <t>Цикал Карина</t>
  </si>
  <si>
    <t>Коньякова Анна</t>
  </si>
  <si>
    <t>Федонина Александра</t>
  </si>
  <si>
    <t>Тихомирова Ксения</t>
  </si>
  <si>
    <t>Юрченко И. О.</t>
  </si>
  <si>
    <t>Суровецкий А. Е., Зайцева В. Е.</t>
  </si>
  <si>
    <t>Карпов Евгений</t>
  </si>
  <si>
    <t>M1</t>
  </si>
  <si>
    <t>Романов Юрий</t>
  </si>
  <si>
    <t>Талалаев Алексей</t>
  </si>
  <si>
    <t>Тарасов Александр</t>
  </si>
  <si>
    <t>Алексеев Игорь</t>
  </si>
  <si>
    <t>Казаков Илья</t>
  </si>
  <si>
    <t>Гольский Дмитрий</t>
  </si>
  <si>
    <t>Сапунков Константин</t>
  </si>
  <si>
    <t>Клыпов Сергей</t>
  </si>
  <si>
    <t>Трочин Мина</t>
  </si>
  <si>
    <t>Ишмаков Эрнест</t>
  </si>
  <si>
    <t>Ельцов Игорь</t>
  </si>
  <si>
    <t>Маркин Николай</t>
  </si>
  <si>
    <t>Брехов Р. О.</t>
  </si>
  <si>
    <t>Туляков Н. Г.</t>
  </si>
  <si>
    <t>Дворовкин А. И.</t>
  </si>
  <si>
    <t>Касьянова Галина</t>
  </si>
  <si>
    <t>Бунтов Д. В.</t>
  </si>
  <si>
    <t>Баркова Елизавета</t>
  </si>
  <si>
    <t>Тихонова Наталья</t>
  </si>
  <si>
    <t>Самаркина Ольга</t>
  </si>
  <si>
    <t>Вайсблюм Нина</t>
  </si>
  <si>
    <t>Орлова Анна</t>
  </si>
  <si>
    <t>Аменитский В. В.</t>
  </si>
  <si>
    <t>Муравьев А. Н.</t>
  </si>
  <si>
    <t>Морева Екатерина</t>
  </si>
  <si>
    <t>Краснова Любовь</t>
  </si>
  <si>
    <t>Сергеева Любовь</t>
  </si>
  <si>
    <t>Захарова Ирина</t>
  </si>
  <si>
    <t>Пикляев Д. Г.</t>
  </si>
  <si>
    <t>Никитин А. В.</t>
  </si>
  <si>
    <t>Никитин Александр</t>
  </si>
  <si>
    <t>Мигачев Олег</t>
  </si>
  <si>
    <t>Дрокин Сергей</t>
  </si>
  <si>
    <t xml:space="preserve">Монахов Евгений </t>
  </si>
  <si>
    <t>Толстых Алексей</t>
  </si>
  <si>
    <t>M2</t>
  </si>
  <si>
    <t>Беликов А. В.</t>
  </si>
  <si>
    <t>Монахов Евгений</t>
  </si>
  <si>
    <t>Баюкова Елена</t>
  </si>
  <si>
    <t>M3</t>
  </si>
  <si>
    <t>Иванова Наталья</t>
  </si>
  <si>
    <t>Таликова Надежда</t>
  </si>
  <si>
    <t>Леонова Диана</t>
  </si>
  <si>
    <t>Родионов Владислав</t>
  </si>
  <si>
    <t>Семягин Максим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</si>
</sst>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00"/>
  <sheetViews>
    <sheetView topLeftCell="D40" workbookViewId="0">
      <selection activeCell="N50" sqref="N50:R61"/>
    </sheetView>
  </sheetViews>
  <sheetFormatPr defaultRowHeight="15" x14ac:dyDescent="0.25"/>
  <cols>
    <col min="2" max="2" width="25.14062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32" bestFit="1" customWidth="1"/>
    <col min="9" max="9" width="9.85546875" bestFit="1" customWidth="1"/>
    <col min="12" max="12" width="12.42578125" bestFit="1" customWidth="1"/>
    <col min="14" max="14" width="21.28515625" bestFit="1" customWidth="1"/>
    <col min="15" max="15" width="27.42578125" bestFit="1" customWidth="1"/>
    <col min="16" max="16" width="21.28515625" bestFit="1" customWidth="1"/>
    <col min="17" max="17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thickBot="1" x14ac:dyDescent="0.3">
      <c r="A2" s="13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14</v>
      </c>
      <c r="C3" s="7" t="s">
        <v>16</v>
      </c>
      <c r="D3" s="8">
        <v>33846</v>
      </c>
      <c r="E3" s="7" t="s">
        <v>18</v>
      </c>
      <c r="F3" s="7">
        <v>65.55</v>
      </c>
      <c r="G3" s="7" t="s">
        <v>19</v>
      </c>
      <c r="H3" s="7" t="s">
        <v>21</v>
      </c>
      <c r="I3" s="7">
        <v>135</v>
      </c>
      <c r="J3" s="7">
        <v>100</v>
      </c>
      <c r="K3" s="7">
        <v>155</v>
      </c>
      <c r="L3" s="7">
        <f>SUM(I3:K3)</f>
        <v>390</v>
      </c>
      <c r="M3" s="7">
        <v>61.02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thickBot="1" x14ac:dyDescent="0.3">
      <c r="A4" s="2" t="s">
        <v>13</v>
      </c>
      <c r="B4" s="2" t="s">
        <v>15</v>
      </c>
      <c r="C4" s="2" t="s">
        <v>16</v>
      </c>
      <c r="D4" s="4">
        <v>31971</v>
      </c>
      <c r="E4" s="7" t="s">
        <v>18</v>
      </c>
      <c r="F4" s="2">
        <v>65.650000000000006</v>
      </c>
      <c r="G4" s="2" t="s">
        <v>20</v>
      </c>
      <c r="H4" s="2" t="s">
        <v>21</v>
      </c>
      <c r="I4" s="6">
        <v>220</v>
      </c>
      <c r="J4" s="2" t="s">
        <v>13</v>
      </c>
      <c r="K4" s="2" t="s">
        <v>13</v>
      </c>
      <c r="L4" s="2">
        <v>0</v>
      </c>
      <c r="M4" s="2">
        <v>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thickBot="1" x14ac:dyDescent="0.3">
      <c r="A5" s="13" t="s">
        <v>25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">
        <v>1</v>
      </c>
      <c r="B6" s="2" t="s">
        <v>22</v>
      </c>
      <c r="C6" s="2" t="s">
        <v>16</v>
      </c>
      <c r="D6" s="4">
        <v>37174</v>
      </c>
      <c r="E6" s="7" t="s">
        <v>18</v>
      </c>
      <c r="F6" s="5">
        <v>74</v>
      </c>
      <c r="G6" s="2"/>
      <c r="H6" s="2" t="s">
        <v>27</v>
      </c>
      <c r="I6" s="2">
        <v>180</v>
      </c>
      <c r="J6" s="2">
        <v>130</v>
      </c>
      <c r="K6" s="2">
        <v>255</v>
      </c>
      <c r="L6" s="7">
        <f>SUM(I6:K6)</f>
        <v>565</v>
      </c>
      <c r="M6" s="2">
        <v>82.95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">
        <v>2</v>
      </c>
      <c r="B7" s="2" t="s">
        <v>23</v>
      </c>
      <c r="C7" s="2" t="s">
        <v>16</v>
      </c>
      <c r="D7" s="4">
        <v>35205</v>
      </c>
      <c r="E7" s="7" t="s">
        <v>18</v>
      </c>
      <c r="F7" s="5">
        <v>72.150000000000006</v>
      </c>
      <c r="G7" s="2" t="s">
        <v>26</v>
      </c>
      <c r="H7" s="2" t="s">
        <v>28</v>
      </c>
      <c r="I7" s="2">
        <v>132.5</v>
      </c>
      <c r="J7" s="2">
        <v>80</v>
      </c>
      <c r="K7" s="2">
        <v>165</v>
      </c>
      <c r="L7" s="7">
        <f t="shared" ref="L7:L8" si="0">SUM(I7:K7)</f>
        <v>377.5</v>
      </c>
      <c r="M7" s="2">
        <v>56.16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2">
        <v>3</v>
      </c>
      <c r="B8" s="2" t="s">
        <v>24</v>
      </c>
      <c r="C8" s="2" t="s">
        <v>16</v>
      </c>
      <c r="D8" s="4">
        <v>35100</v>
      </c>
      <c r="E8" s="7" t="s">
        <v>18</v>
      </c>
      <c r="F8" s="5">
        <v>72.75</v>
      </c>
      <c r="G8" s="2"/>
      <c r="H8" s="2" t="s">
        <v>21</v>
      </c>
      <c r="I8" s="2">
        <v>130</v>
      </c>
      <c r="J8" s="2">
        <v>92.5</v>
      </c>
      <c r="K8" s="2">
        <v>155</v>
      </c>
      <c r="L8" s="7">
        <f t="shared" si="0"/>
        <v>377.5</v>
      </c>
      <c r="M8" s="2">
        <v>55.91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13" t="s">
        <v>39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>
        <v>1</v>
      </c>
      <c r="B10" s="2" t="s">
        <v>29</v>
      </c>
      <c r="C10" s="2" t="s">
        <v>16</v>
      </c>
      <c r="D10" s="4">
        <v>32133</v>
      </c>
      <c r="E10" s="7" t="s">
        <v>18</v>
      </c>
      <c r="F10" s="5">
        <v>82.95</v>
      </c>
      <c r="G10" s="2" t="s">
        <v>20</v>
      </c>
      <c r="H10" s="2" t="s">
        <v>41</v>
      </c>
      <c r="I10" s="2">
        <v>235</v>
      </c>
      <c r="J10" s="2">
        <v>182.5</v>
      </c>
      <c r="K10" s="2">
        <v>247.5</v>
      </c>
      <c r="L10" s="7">
        <f>SUM(I10:K10)</f>
        <v>665</v>
      </c>
      <c r="M10" s="2">
        <v>92.08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2">
        <v>2</v>
      </c>
      <c r="B11" s="2" t="s">
        <v>30</v>
      </c>
      <c r="C11" s="2" t="s">
        <v>16</v>
      </c>
      <c r="D11" s="4">
        <v>30389</v>
      </c>
      <c r="E11" s="7" t="s">
        <v>18</v>
      </c>
      <c r="F11" s="5">
        <v>82.55</v>
      </c>
      <c r="G11" s="2" t="s">
        <v>19</v>
      </c>
      <c r="H11" s="2" t="s">
        <v>42</v>
      </c>
      <c r="I11" s="2">
        <v>210</v>
      </c>
      <c r="J11" s="2">
        <v>170</v>
      </c>
      <c r="K11" s="2">
        <v>265</v>
      </c>
      <c r="L11" s="7">
        <f t="shared" ref="L11:L19" si="1">SUM(I11:K11)</f>
        <v>645</v>
      </c>
      <c r="M11" s="2">
        <v>89.53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2">
        <v>3</v>
      </c>
      <c r="B12" s="2" t="s">
        <v>31</v>
      </c>
      <c r="C12" s="2" t="s">
        <v>16</v>
      </c>
      <c r="D12" s="4">
        <v>33766</v>
      </c>
      <c r="E12" s="7" t="s">
        <v>18</v>
      </c>
      <c r="F12" s="5">
        <v>82.5</v>
      </c>
      <c r="G12" s="2" t="s">
        <v>19</v>
      </c>
      <c r="H12" s="2" t="s">
        <v>42</v>
      </c>
      <c r="I12" s="2">
        <v>240</v>
      </c>
      <c r="J12" s="2">
        <v>150</v>
      </c>
      <c r="K12" s="2">
        <v>240</v>
      </c>
      <c r="L12" s="7">
        <f t="shared" si="1"/>
        <v>630</v>
      </c>
      <c r="M12" s="2">
        <v>87.48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2">
        <v>4</v>
      </c>
      <c r="B13" s="2" t="s">
        <v>32</v>
      </c>
      <c r="C13" s="2" t="s">
        <v>16</v>
      </c>
      <c r="D13" s="4">
        <v>36239</v>
      </c>
      <c r="E13" s="7" t="s">
        <v>18</v>
      </c>
      <c r="F13" s="5">
        <v>81.55</v>
      </c>
      <c r="G13" s="2" t="s">
        <v>20</v>
      </c>
      <c r="H13" s="2" t="s">
        <v>21</v>
      </c>
      <c r="I13" s="2">
        <v>225</v>
      </c>
      <c r="J13" s="2">
        <v>132.5</v>
      </c>
      <c r="K13" s="2">
        <v>255</v>
      </c>
      <c r="L13" s="7">
        <f t="shared" si="1"/>
        <v>612.5</v>
      </c>
      <c r="M13" s="2">
        <v>85.55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">
        <v>5</v>
      </c>
      <c r="B14" s="2" t="s">
        <v>33</v>
      </c>
      <c r="C14" s="2" t="s">
        <v>16</v>
      </c>
      <c r="D14" s="4">
        <v>36289</v>
      </c>
      <c r="E14" s="7" t="s">
        <v>18</v>
      </c>
      <c r="F14" s="5">
        <v>80.7</v>
      </c>
      <c r="G14" s="2" t="s">
        <v>20</v>
      </c>
      <c r="H14" s="2" t="s">
        <v>43</v>
      </c>
      <c r="I14" s="2">
        <v>200</v>
      </c>
      <c r="J14" s="2">
        <v>137.5</v>
      </c>
      <c r="K14" s="2">
        <v>240</v>
      </c>
      <c r="L14" s="7">
        <f t="shared" si="1"/>
        <v>577.5</v>
      </c>
      <c r="M14" s="2">
        <v>81.09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">
        <v>6</v>
      </c>
      <c r="B15" s="2" t="s">
        <v>34</v>
      </c>
      <c r="C15" s="2" t="s">
        <v>16</v>
      </c>
      <c r="D15" s="4">
        <v>33253</v>
      </c>
      <c r="E15" s="7" t="s">
        <v>18</v>
      </c>
      <c r="F15" s="5">
        <v>77.5</v>
      </c>
      <c r="G15" s="2" t="s">
        <v>26</v>
      </c>
      <c r="H15" s="2" t="s">
        <v>44</v>
      </c>
      <c r="I15" s="2">
        <v>190</v>
      </c>
      <c r="J15" s="2">
        <v>147.5</v>
      </c>
      <c r="K15" s="2">
        <v>222.5</v>
      </c>
      <c r="L15" s="7">
        <f t="shared" si="1"/>
        <v>560</v>
      </c>
      <c r="M15" s="2">
        <v>80.27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">
        <v>7</v>
      </c>
      <c r="B16" s="2" t="s">
        <v>35</v>
      </c>
      <c r="C16" s="2" t="s">
        <v>16</v>
      </c>
      <c r="D16" s="4">
        <v>35773</v>
      </c>
      <c r="E16" s="7" t="s">
        <v>18</v>
      </c>
      <c r="F16" s="5">
        <v>81.95</v>
      </c>
      <c r="G16" s="2"/>
      <c r="H16" s="2" t="s">
        <v>45</v>
      </c>
      <c r="I16" s="2">
        <v>200</v>
      </c>
      <c r="J16" s="2">
        <v>115</v>
      </c>
      <c r="K16" s="2">
        <v>245</v>
      </c>
      <c r="L16" s="7">
        <f t="shared" si="1"/>
        <v>560</v>
      </c>
      <c r="M16" s="2">
        <v>78.02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2">
        <v>8</v>
      </c>
      <c r="B17" s="2" t="s">
        <v>36</v>
      </c>
      <c r="C17" s="2" t="s">
        <v>16</v>
      </c>
      <c r="D17" s="4">
        <v>39216</v>
      </c>
      <c r="E17" s="7" t="s">
        <v>18</v>
      </c>
      <c r="F17" s="5">
        <v>82.2</v>
      </c>
      <c r="G17" s="2" t="s">
        <v>40</v>
      </c>
      <c r="H17" s="2" t="s">
        <v>46</v>
      </c>
      <c r="I17" s="2">
        <v>190</v>
      </c>
      <c r="J17" s="2">
        <v>107.5</v>
      </c>
      <c r="K17" s="2">
        <v>212.5</v>
      </c>
      <c r="L17" s="7">
        <f t="shared" si="1"/>
        <v>510</v>
      </c>
      <c r="M17" s="2">
        <v>70.94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">
        <v>9</v>
      </c>
      <c r="B18" s="2" t="s">
        <v>37</v>
      </c>
      <c r="C18" s="2" t="s">
        <v>16</v>
      </c>
      <c r="D18" s="4">
        <v>32558</v>
      </c>
      <c r="E18" s="7" t="s">
        <v>18</v>
      </c>
      <c r="F18" s="5">
        <v>82.9</v>
      </c>
      <c r="G18" s="2"/>
      <c r="H18" s="2" t="s">
        <v>21</v>
      </c>
      <c r="I18" s="2">
        <v>145</v>
      </c>
      <c r="J18" s="2">
        <v>107.5</v>
      </c>
      <c r="K18" s="2">
        <v>202.5</v>
      </c>
      <c r="L18" s="7">
        <f t="shared" si="1"/>
        <v>455</v>
      </c>
      <c r="M18" s="2">
        <v>63.02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2">
        <v>10</v>
      </c>
      <c r="B19" s="2" t="s">
        <v>38</v>
      </c>
      <c r="C19" s="2" t="s">
        <v>16</v>
      </c>
      <c r="D19" s="4">
        <v>31498</v>
      </c>
      <c r="E19" s="7" t="s">
        <v>18</v>
      </c>
      <c r="F19" s="5">
        <v>83</v>
      </c>
      <c r="G19" s="2" t="s">
        <v>20</v>
      </c>
      <c r="H19" s="2" t="s">
        <v>47</v>
      </c>
      <c r="I19" s="2">
        <v>140</v>
      </c>
      <c r="J19" s="2">
        <v>115</v>
      </c>
      <c r="K19" s="2">
        <v>150</v>
      </c>
      <c r="L19" s="7">
        <f t="shared" si="1"/>
        <v>405</v>
      </c>
      <c r="M19" s="2">
        <v>56.06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thickBot="1" x14ac:dyDescent="0.3">
      <c r="A20" s="13" t="s">
        <v>48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2">
        <v>1</v>
      </c>
      <c r="B21" s="2" t="s">
        <v>49</v>
      </c>
      <c r="C21" s="2" t="s">
        <v>16</v>
      </c>
      <c r="D21" s="4">
        <v>35315</v>
      </c>
      <c r="E21" s="7" t="s">
        <v>18</v>
      </c>
      <c r="F21" s="5">
        <v>91.8</v>
      </c>
      <c r="G21" s="2" t="s">
        <v>20</v>
      </c>
      <c r="H21" s="2" t="s">
        <v>60</v>
      </c>
      <c r="I21" s="2">
        <v>225</v>
      </c>
      <c r="J21" s="2">
        <v>155</v>
      </c>
      <c r="K21" s="2">
        <v>330</v>
      </c>
      <c r="L21" s="7">
        <f>SUM(I21:K21)</f>
        <v>710</v>
      </c>
      <c r="M21" s="2">
        <v>93.47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2">
        <v>2</v>
      </c>
      <c r="B22" s="2" t="s">
        <v>51</v>
      </c>
      <c r="C22" s="2" t="s">
        <v>16</v>
      </c>
      <c r="D22" s="4">
        <v>35734</v>
      </c>
      <c r="E22" s="7" t="s">
        <v>18</v>
      </c>
      <c r="F22" s="5">
        <v>92.65</v>
      </c>
      <c r="G22" s="2" t="s">
        <v>26</v>
      </c>
      <c r="H22" s="2" t="s">
        <v>85</v>
      </c>
      <c r="I22" s="2">
        <v>257.5</v>
      </c>
      <c r="J22" s="2">
        <v>175</v>
      </c>
      <c r="K22" s="2">
        <v>260</v>
      </c>
      <c r="L22" s="7">
        <f t="shared" ref="L22:L30" si="2">SUM(I22:K22)</f>
        <v>692.5</v>
      </c>
      <c r="M22" s="2">
        <v>90.76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2">
        <v>3</v>
      </c>
      <c r="B23" s="2" t="s">
        <v>50</v>
      </c>
      <c r="C23" s="2" t="s">
        <v>16</v>
      </c>
      <c r="D23" s="4">
        <v>33603</v>
      </c>
      <c r="E23" s="7" t="s">
        <v>18</v>
      </c>
      <c r="F23" s="5">
        <v>92.1</v>
      </c>
      <c r="G23" s="2" t="s">
        <v>20</v>
      </c>
      <c r="H23" s="2" t="s">
        <v>21</v>
      </c>
      <c r="I23" s="2">
        <v>240</v>
      </c>
      <c r="J23" s="2">
        <v>170</v>
      </c>
      <c r="K23" s="2">
        <v>260</v>
      </c>
      <c r="L23" s="7">
        <f t="shared" si="2"/>
        <v>670</v>
      </c>
      <c r="M23" s="2">
        <v>88.07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2">
        <v>4</v>
      </c>
      <c r="B24" s="2" t="s">
        <v>52</v>
      </c>
      <c r="C24" s="2" t="s">
        <v>16</v>
      </c>
      <c r="D24" s="4">
        <v>32293</v>
      </c>
      <c r="E24" s="7" t="s">
        <v>18</v>
      </c>
      <c r="F24" s="5">
        <v>91</v>
      </c>
      <c r="G24" s="2" t="s">
        <v>26</v>
      </c>
      <c r="H24" s="2" t="s">
        <v>85</v>
      </c>
      <c r="I24" s="2">
        <v>210</v>
      </c>
      <c r="J24" s="2">
        <v>140</v>
      </c>
      <c r="K24" s="2">
        <v>235</v>
      </c>
      <c r="L24" s="7">
        <f t="shared" si="2"/>
        <v>585</v>
      </c>
      <c r="M24" s="2">
        <v>77.349999999999994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2">
        <v>5</v>
      </c>
      <c r="B25" s="2" t="s">
        <v>53</v>
      </c>
      <c r="C25" s="2" t="s">
        <v>16</v>
      </c>
      <c r="D25" s="4">
        <v>36869</v>
      </c>
      <c r="E25" s="7" t="s">
        <v>18</v>
      </c>
      <c r="F25" s="5">
        <v>91.05</v>
      </c>
      <c r="G25" s="2" t="s">
        <v>20</v>
      </c>
      <c r="H25" s="2" t="s">
        <v>21</v>
      </c>
      <c r="I25" s="2">
        <v>220</v>
      </c>
      <c r="J25" s="2">
        <v>150</v>
      </c>
      <c r="K25" s="2">
        <v>215</v>
      </c>
      <c r="L25" s="7">
        <f t="shared" si="2"/>
        <v>585</v>
      </c>
      <c r="M25" s="2">
        <v>77.33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2">
        <v>6</v>
      </c>
      <c r="B26" s="2" t="s">
        <v>54</v>
      </c>
      <c r="C26" s="2" t="s">
        <v>16</v>
      </c>
      <c r="D26" s="4">
        <v>32621</v>
      </c>
      <c r="E26" s="7" t="s">
        <v>18</v>
      </c>
      <c r="F26" s="5">
        <v>91.3</v>
      </c>
      <c r="G26" s="2" t="s">
        <v>26</v>
      </c>
      <c r="H26" s="2" t="s">
        <v>44</v>
      </c>
      <c r="I26" s="2">
        <v>207.5</v>
      </c>
      <c r="J26" s="2">
        <v>110</v>
      </c>
      <c r="K26" s="2">
        <v>210</v>
      </c>
      <c r="L26" s="7">
        <f t="shared" si="2"/>
        <v>527.5</v>
      </c>
      <c r="M26" s="2">
        <v>69.63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2">
        <v>7</v>
      </c>
      <c r="B27" s="2" t="s">
        <v>55</v>
      </c>
      <c r="C27" s="2" t="s">
        <v>16</v>
      </c>
      <c r="D27" s="4">
        <v>31975</v>
      </c>
      <c r="E27" s="7" t="s">
        <v>18</v>
      </c>
      <c r="F27" s="5">
        <v>91.55</v>
      </c>
      <c r="G27" s="2" t="s">
        <v>26</v>
      </c>
      <c r="H27" s="2" t="s">
        <v>61</v>
      </c>
      <c r="I27" s="2">
        <v>180</v>
      </c>
      <c r="J27" s="2">
        <v>135</v>
      </c>
      <c r="K27" s="2">
        <v>190</v>
      </c>
      <c r="L27" s="7">
        <f t="shared" si="2"/>
        <v>505</v>
      </c>
      <c r="M27" s="2">
        <v>66.569999999999993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2">
        <v>8</v>
      </c>
      <c r="B28" s="2" t="s">
        <v>56</v>
      </c>
      <c r="C28" s="2" t="s">
        <v>16</v>
      </c>
      <c r="D28" s="4">
        <v>35303</v>
      </c>
      <c r="E28" s="7" t="s">
        <v>18</v>
      </c>
      <c r="F28" s="5">
        <v>90.85</v>
      </c>
      <c r="G28" s="2" t="s">
        <v>26</v>
      </c>
      <c r="H28" s="2" t="s">
        <v>28</v>
      </c>
      <c r="I28" s="2">
        <v>175</v>
      </c>
      <c r="J28" s="2">
        <v>125</v>
      </c>
      <c r="K28" s="2">
        <v>200</v>
      </c>
      <c r="L28" s="7">
        <f t="shared" si="2"/>
        <v>500</v>
      </c>
      <c r="M28" s="2">
        <v>66.16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2">
        <v>9</v>
      </c>
      <c r="B29" s="2" t="s">
        <v>57</v>
      </c>
      <c r="C29" s="2" t="s">
        <v>16</v>
      </c>
      <c r="D29" s="4">
        <v>33948</v>
      </c>
      <c r="E29" s="7" t="s">
        <v>18</v>
      </c>
      <c r="F29" s="5">
        <v>91.65</v>
      </c>
      <c r="G29" s="2" t="s">
        <v>26</v>
      </c>
      <c r="H29" s="2" t="s">
        <v>85</v>
      </c>
      <c r="I29" s="2">
        <v>165</v>
      </c>
      <c r="J29" s="2">
        <v>112.5</v>
      </c>
      <c r="K29" s="2">
        <v>200</v>
      </c>
      <c r="L29" s="7">
        <f t="shared" si="2"/>
        <v>477.5</v>
      </c>
      <c r="M29" s="2">
        <v>62.92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2">
        <v>10</v>
      </c>
      <c r="B30" s="2" t="s">
        <v>58</v>
      </c>
      <c r="C30" s="2" t="s">
        <v>16</v>
      </c>
      <c r="D30" s="4">
        <v>34961</v>
      </c>
      <c r="E30" s="7" t="s">
        <v>18</v>
      </c>
      <c r="F30" s="5">
        <v>92.15</v>
      </c>
      <c r="G30" s="2"/>
      <c r="H30" s="2" t="s">
        <v>21</v>
      </c>
      <c r="I30" s="2">
        <v>180</v>
      </c>
      <c r="J30" s="2">
        <v>125</v>
      </c>
      <c r="K30" s="2">
        <v>165</v>
      </c>
      <c r="L30" s="7">
        <f t="shared" si="2"/>
        <v>470</v>
      </c>
      <c r="M30" s="2">
        <v>61.76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thickBot="1" x14ac:dyDescent="0.3">
      <c r="A31" s="2" t="s">
        <v>13</v>
      </c>
      <c r="B31" s="2" t="s">
        <v>59</v>
      </c>
      <c r="C31" s="2" t="s">
        <v>16</v>
      </c>
      <c r="D31" s="4">
        <v>29663</v>
      </c>
      <c r="E31" s="7" t="s">
        <v>18</v>
      </c>
      <c r="F31" s="5">
        <v>87.2</v>
      </c>
      <c r="G31" s="2" t="s">
        <v>20</v>
      </c>
      <c r="H31" s="2" t="s">
        <v>21</v>
      </c>
      <c r="I31" s="6">
        <v>202.5</v>
      </c>
      <c r="J31" s="2" t="s">
        <v>13</v>
      </c>
      <c r="K31" s="2" t="s">
        <v>13</v>
      </c>
      <c r="L31" s="7">
        <v>0</v>
      </c>
      <c r="M31" s="2"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thickBot="1" x14ac:dyDescent="0.3">
      <c r="A32" s="13" t="s">
        <v>62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2">
        <v>1</v>
      </c>
      <c r="B33" s="2" t="s">
        <v>63</v>
      </c>
      <c r="C33" s="2" t="s">
        <v>16</v>
      </c>
      <c r="D33" s="4">
        <v>37862</v>
      </c>
      <c r="E33" s="7" t="s">
        <v>18</v>
      </c>
      <c r="F33" s="5">
        <v>102.4</v>
      </c>
      <c r="G33" s="2" t="s">
        <v>20</v>
      </c>
      <c r="H33" s="2" t="s">
        <v>71</v>
      </c>
      <c r="I33" s="2">
        <v>257.5</v>
      </c>
      <c r="J33" s="2">
        <v>190</v>
      </c>
      <c r="K33" s="2">
        <v>245</v>
      </c>
      <c r="L33" s="7">
        <f>SUM(I33:K33)</f>
        <v>692.5</v>
      </c>
      <c r="M33" s="2">
        <v>86.51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2">
        <v>2</v>
      </c>
      <c r="B34" s="2" t="s">
        <v>64</v>
      </c>
      <c r="C34" s="2" t="s">
        <v>16</v>
      </c>
      <c r="D34" s="4">
        <v>35675</v>
      </c>
      <c r="E34" s="7" t="s">
        <v>18</v>
      </c>
      <c r="F34" s="5">
        <v>103.8</v>
      </c>
      <c r="G34" s="2"/>
      <c r="H34" s="2" t="s">
        <v>72</v>
      </c>
      <c r="I34" s="2">
        <v>230</v>
      </c>
      <c r="J34" s="2">
        <v>147.5</v>
      </c>
      <c r="K34" s="2">
        <v>270</v>
      </c>
      <c r="L34" s="7">
        <f t="shared" ref="L34:L39" si="3">SUM(I34:K34)</f>
        <v>647.5</v>
      </c>
      <c r="M34" s="2">
        <v>80.37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2">
        <v>3</v>
      </c>
      <c r="B35" s="2" t="s">
        <v>65</v>
      </c>
      <c r="C35" s="2" t="s">
        <v>16</v>
      </c>
      <c r="D35" s="4">
        <v>30611</v>
      </c>
      <c r="E35" s="7" t="s">
        <v>18</v>
      </c>
      <c r="F35" s="5">
        <v>101.45</v>
      </c>
      <c r="G35" s="2"/>
      <c r="H35" s="2" t="s">
        <v>21</v>
      </c>
      <c r="I35" s="2">
        <v>210</v>
      </c>
      <c r="J35" s="2">
        <v>170</v>
      </c>
      <c r="K35" s="2">
        <v>240</v>
      </c>
      <c r="L35" s="7">
        <f t="shared" si="3"/>
        <v>620</v>
      </c>
      <c r="M35" s="2">
        <v>77.790000000000006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2">
        <v>4</v>
      </c>
      <c r="B36" s="2" t="s">
        <v>66</v>
      </c>
      <c r="C36" s="2" t="s">
        <v>16</v>
      </c>
      <c r="D36" s="4">
        <v>31350</v>
      </c>
      <c r="E36" s="7" t="s">
        <v>18</v>
      </c>
      <c r="F36" s="5">
        <v>102.6</v>
      </c>
      <c r="G36" s="2" t="s">
        <v>20</v>
      </c>
      <c r="H36" s="2" t="s">
        <v>21</v>
      </c>
      <c r="I36" s="2">
        <v>225</v>
      </c>
      <c r="J36" s="2">
        <v>157.5</v>
      </c>
      <c r="K36" s="2">
        <v>230</v>
      </c>
      <c r="L36" s="7">
        <f t="shared" si="3"/>
        <v>612.5</v>
      </c>
      <c r="M36" s="2">
        <v>76.44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2">
        <v>5</v>
      </c>
      <c r="B37" s="2" t="s">
        <v>67</v>
      </c>
      <c r="C37" s="2" t="s">
        <v>16</v>
      </c>
      <c r="D37" s="4">
        <v>34539</v>
      </c>
      <c r="E37" s="7" t="s">
        <v>18</v>
      </c>
      <c r="F37" s="5">
        <v>104.15</v>
      </c>
      <c r="G37" s="2" t="s">
        <v>26</v>
      </c>
      <c r="H37" s="2" t="s">
        <v>85</v>
      </c>
      <c r="I37" s="2">
        <v>215</v>
      </c>
      <c r="J37" s="2">
        <v>117.5</v>
      </c>
      <c r="K37" s="2">
        <v>200</v>
      </c>
      <c r="L37" s="7">
        <f t="shared" si="3"/>
        <v>532.5</v>
      </c>
      <c r="M37" s="2">
        <v>65.989999999999995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2">
        <v>6</v>
      </c>
      <c r="B38" s="2" t="s">
        <v>68</v>
      </c>
      <c r="C38" s="2" t="s">
        <v>16</v>
      </c>
      <c r="D38" s="4">
        <v>33735</v>
      </c>
      <c r="E38" s="7" t="s">
        <v>18</v>
      </c>
      <c r="F38" s="5">
        <v>99.05</v>
      </c>
      <c r="G38" s="2" t="s">
        <v>70</v>
      </c>
      <c r="H38" s="2" t="s">
        <v>73</v>
      </c>
      <c r="I38" s="2">
        <v>150</v>
      </c>
      <c r="J38" s="2">
        <v>100</v>
      </c>
      <c r="K38" s="2">
        <v>150</v>
      </c>
      <c r="L38" s="7">
        <f t="shared" si="3"/>
        <v>400</v>
      </c>
      <c r="M38" s="2">
        <v>50.76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thickBot="1" x14ac:dyDescent="0.3">
      <c r="A39" s="2">
        <v>7</v>
      </c>
      <c r="B39" s="2" t="s">
        <v>69</v>
      </c>
      <c r="C39" s="2" t="s">
        <v>16</v>
      </c>
      <c r="D39" s="4">
        <v>32228</v>
      </c>
      <c r="E39" s="7" t="s">
        <v>18</v>
      </c>
      <c r="F39" s="5">
        <v>102.45</v>
      </c>
      <c r="G39" s="2"/>
      <c r="H39" s="2" t="s">
        <v>21</v>
      </c>
      <c r="I39" s="2">
        <v>140</v>
      </c>
      <c r="J39" s="2">
        <v>105</v>
      </c>
      <c r="K39" s="2">
        <v>140</v>
      </c>
      <c r="L39" s="7">
        <f t="shared" si="3"/>
        <v>385</v>
      </c>
      <c r="M39" s="2">
        <v>48.08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13" t="s">
        <v>74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2">
        <v>1</v>
      </c>
      <c r="B41" s="2" t="s">
        <v>77</v>
      </c>
      <c r="C41" s="2" t="s">
        <v>16</v>
      </c>
      <c r="D41" s="4">
        <v>34170</v>
      </c>
      <c r="E41" s="7" t="s">
        <v>18</v>
      </c>
      <c r="F41" s="5">
        <v>115</v>
      </c>
      <c r="G41" s="2" t="s">
        <v>76</v>
      </c>
      <c r="H41" s="2" t="s">
        <v>21</v>
      </c>
      <c r="I41" s="2">
        <v>270</v>
      </c>
      <c r="J41" s="2">
        <v>210</v>
      </c>
      <c r="K41" s="2">
        <v>270</v>
      </c>
      <c r="L41" s="7">
        <f>SUM(I41:K41)</f>
        <v>750</v>
      </c>
      <c r="M41" s="2">
        <v>88.84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2">
        <v>2</v>
      </c>
      <c r="B42" s="2" t="s">
        <v>78</v>
      </c>
      <c r="C42" s="2" t="s">
        <v>16</v>
      </c>
      <c r="D42" s="4">
        <v>29048</v>
      </c>
      <c r="E42" s="7" t="s">
        <v>18</v>
      </c>
      <c r="F42" s="5">
        <v>112.75</v>
      </c>
      <c r="G42" s="2" t="s">
        <v>20</v>
      </c>
      <c r="H42" s="2" t="s">
        <v>21</v>
      </c>
      <c r="I42" s="2">
        <v>270</v>
      </c>
      <c r="J42" s="2">
        <v>177.5</v>
      </c>
      <c r="K42" s="2">
        <v>260</v>
      </c>
      <c r="L42" s="7">
        <f t="shared" ref="L42:L44" si="4">SUM(I42:K42)</f>
        <v>707.5</v>
      </c>
      <c r="M42" s="2">
        <v>84.55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2">
        <v>3</v>
      </c>
      <c r="B43" s="2" t="s">
        <v>79</v>
      </c>
      <c r="C43" s="2" t="s">
        <v>16</v>
      </c>
      <c r="D43" s="4">
        <v>36958</v>
      </c>
      <c r="E43" s="7" t="s">
        <v>18</v>
      </c>
      <c r="F43" s="5">
        <v>111.75</v>
      </c>
      <c r="G43" s="2" t="s">
        <v>26</v>
      </c>
      <c r="H43" s="2" t="s">
        <v>85</v>
      </c>
      <c r="I43" s="2">
        <v>257.5</v>
      </c>
      <c r="J43" s="2">
        <v>160</v>
      </c>
      <c r="K43" s="2">
        <v>260</v>
      </c>
      <c r="L43" s="7">
        <f t="shared" si="4"/>
        <v>677.5</v>
      </c>
      <c r="M43" s="2">
        <v>81.290000000000006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thickBot="1" x14ac:dyDescent="0.3">
      <c r="A44" s="2">
        <v>4</v>
      </c>
      <c r="B44" s="2" t="s">
        <v>80</v>
      </c>
      <c r="C44" s="2" t="s">
        <v>16</v>
      </c>
      <c r="D44" s="4">
        <v>33393</v>
      </c>
      <c r="E44" s="7" t="s">
        <v>18</v>
      </c>
      <c r="F44" s="5">
        <v>109.5</v>
      </c>
      <c r="G44" s="2" t="s">
        <v>26</v>
      </c>
      <c r="H44" s="2" t="s">
        <v>85</v>
      </c>
      <c r="I44" s="2">
        <v>232.5</v>
      </c>
      <c r="J44" s="2">
        <v>145</v>
      </c>
      <c r="K44" s="2">
        <v>267.5</v>
      </c>
      <c r="L44" s="7">
        <f t="shared" si="4"/>
        <v>645</v>
      </c>
      <c r="M44" s="2">
        <v>78.11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thickBot="1" x14ac:dyDescent="0.3">
      <c r="A45" s="13" t="s">
        <v>75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2">
        <v>1</v>
      </c>
      <c r="B46" s="2" t="s">
        <v>81</v>
      </c>
      <c r="C46" s="2" t="s">
        <v>16</v>
      </c>
      <c r="D46" s="4">
        <v>36034</v>
      </c>
      <c r="E46" s="7" t="s">
        <v>18</v>
      </c>
      <c r="F46" s="5">
        <v>120.55</v>
      </c>
      <c r="G46" s="2" t="s">
        <v>26</v>
      </c>
      <c r="H46" s="2" t="s">
        <v>85</v>
      </c>
      <c r="I46" s="2">
        <v>272.5</v>
      </c>
      <c r="J46" s="2">
        <v>172.5</v>
      </c>
      <c r="K46" s="2">
        <v>275</v>
      </c>
      <c r="L46" s="7">
        <f>SUM(I46:K46)</f>
        <v>720</v>
      </c>
      <c r="M46" s="2">
        <v>83.53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2">
        <v>2</v>
      </c>
      <c r="B47" s="2" t="s">
        <v>82</v>
      </c>
      <c r="C47" s="2" t="s">
        <v>16</v>
      </c>
      <c r="D47" s="4">
        <v>31939</v>
      </c>
      <c r="E47" s="7" t="s">
        <v>18</v>
      </c>
      <c r="F47" s="5">
        <v>135.80000000000001</v>
      </c>
      <c r="G47" s="2" t="s">
        <v>20</v>
      </c>
      <c r="H47" s="2" t="s">
        <v>21</v>
      </c>
      <c r="I47" s="2">
        <v>260</v>
      </c>
      <c r="J47" s="2">
        <v>180</v>
      </c>
      <c r="K47" s="2">
        <v>250</v>
      </c>
      <c r="L47" s="7">
        <f t="shared" ref="L47:L48" si="5">SUM(I47:K47)</f>
        <v>690</v>
      </c>
      <c r="M47" s="2">
        <v>76.14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2">
        <v>3</v>
      </c>
      <c r="B48" s="2" t="s">
        <v>83</v>
      </c>
      <c r="C48" s="2" t="s">
        <v>16</v>
      </c>
      <c r="D48" s="4">
        <v>31925</v>
      </c>
      <c r="E48" s="7" t="s">
        <v>18</v>
      </c>
      <c r="F48" s="5">
        <v>147.4</v>
      </c>
      <c r="G48" s="2" t="s">
        <v>20</v>
      </c>
      <c r="H48" s="2" t="s">
        <v>84</v>
      </c>
      <c r="I48" s="2">
        <v>240</v>
      </c>
      <c r="J48" s="2">
        <v>177.5</v>
      </c>
      <c r="K48" s="2">
        <v>257.5</v>
      </c>
      <c r="L48" s="7">
        <f t="shared" si="5"/>
        <v>675</v>
      </c>
      <c r="M48" s="2">
        <v>72.12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6" t="s">
        <v>86</v>
      </c>
      <c r="O50" s="17"/>
      <c r="P50" s="17"/>
      <c r="Q50" s="17"/>
      <c r="R50" s="18"/>
      <c r="S50" s="1"/>
      <c r="T50" s="1"/>
      <c r="U50" s="1"/>
      <c r="V50" s="1"/>
      <c r="W50" s="1"/>
      <c r="X50" s="1"/>
      <c r="Y50" s="1"/>
      <c r="Z50" s="1"/>
    </row>
    <row r="51" spans="1:26" ht="18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0" t="s">
        <v>0</v>
      </c>
      <c r="O51" s="10" t="s">
        <v>1</v>
      </c>
      <c r="P51" s="10" t="s">
        <v>87</v>
      </c>
      <c r="Q51" s="10" t="s">
        <v>12</v>
      </c>
      <c r="R51" s="10" t="s">
        <v>5</v>
      </c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>
        <v>1</v>
      </c>
      <c r="O52" s="2" t="s">
        <v>49</v>
      </c>
      <c r="P52" s="5">
        <v>93.47</v>
      </c>
      <c r="Q52" s="2">
        <v>710</v>
      </c>
      <c r="R52" s="5">
        <v>91.8</v>
      </c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>
        <v>2</v>
      </c>
      <c r="O53" s="2" t="s">
        <v>29</v>
      </c>
      <c r="P53" s="5">
        <v>92.08</v>
      </c>
      <c r="Q53" s="2">
        <v>665</v>
      </c>
      <c r="R53" s="5">
        <v>82.95</v>
      </c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>
        <v>3</v>
      </c>
      <c r="O54" s="2" t="s">
        <v>51</v>
      </c>
      <c r="P54" s="5">
        <v>90.76</v>
      </c>
      <c r="Q54" s="2">
        <v>692.5</v>
      </c>
      <c r="R54" s="5">
        <v>92.65</v>
      </c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>
        <v>4</v>
      </c>
      <c r="O55" s="2" t="s">
        <v>30</v>
      </c>
      <c r="P55" s="5">
        <v>89.53</v>
      </c>
      <c r="Q55" s="2">
        <v>645</v>
      </c>
      <c r="R55" s="5">
        <v>82.55</v>
      </c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>
        <v>5</v>
      </c>
      <c r="O56" s="2" t="s">
        <v>77</v>
      </c>
      <c r="P56" s="5">
        <v>88.84</v>
      </c>
      <c r="Q56" s="2">
        <v>750</v>
      </c>
      <c r="R56" s="5">
        <v>115</v>
      </c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">
        <v>6</v>
      </c>
      <c r="O57" s="2" t="s">
        <v>50</v>
      </c>
      <c r="P57" s="5">
        <v>88.07</v>
      </c>
      <c r="Q57" s="2">
        <v>670</v>
      </c>
      <c r="R57" s="5">
        <v>92.1</v>
      </c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">
        <v>7</v>
      </c>
      <c r="O58" s="2" t="s">
        <v>31</v>
      </c>
      <c r="P58" s="5">
        <v>87.48</v>
      </c>
      <c r="Q58" s="2">
        <v>630</v>
      </c>
      <c r="R58" s="5">
        <v>82.5</v>
      </c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">
        <v>8</v>
      </c>
      <c r="O59" s="2" t="s">
        <v>63</v>
      </c>
      <c r="P59" s="5">
        <v>86.51</v>
      </c>
      <c r="Q59" s="2">
        <v>692.5</v>
      </c>
      <c r="R59" s="5">
        <v>102.4</v>
      </c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">
        <v>9</v>
      </c>
      <c r="O60" s="2" t="s">
        <v>32</v>
      </c>
      <c r="P60" s="5">
        <v>85.55</v>
      </c>
      <c r="Q60" s="2">
        <v>612.5</v>
      </c>
      <c r="R60" s="5">
        <v>81.55</v>
      </c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">
        <v>10</v>
      </c>
      <c r="O61" s="2" t="s">
        <v>78</v>
      </c>
      <c r="P61" s="5">
        <v>84.55</v>
      </c>
      <c r="Q61" s="2">
        <v>707.5</v>
      </c>
      <c r="R61" s="5">
        <v>112.75</v>
      </c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</sheetData>
  <mergeCells count="8">
    <mergeCell ref="A2:M2"/>
    <mergeCell ref="A32:M32"/>
    <mergeCell ref="A40:M40"/>
    <mergeCell ref="A45:M45"/>
    <mergeCell ref="N50:R50"/>
    <mergeCell ref="A5:M5"/>
    <mergeCell ref="A9:M9"/>
    <mergeCell ref="A20:M20"/>
  </mergeCells>
  <pageMargins left="0.7" right="0.7" top="0.75" bottom="0.75" header="0.3" footer="0.3"/>
  <pageSetup paperSize="0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4E9D-B869-45E1-B489-1A5EBF400768}">
  <dimension ref="A1:Z100"/>
  <sheetViews>
    <sheetView workbookViewId="0">
      <selection activeCell="N5" sqref="N5:R7"/>
    </sheetView>
  </sheetViews>
  <sheetFormatPr defaultRowHeight="15" x14ac:dyDescent="0.25"/>
  <cols>
    <col min="2" max="2" width="15.710937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14.42578125" bestFit="1" customWidth="1"/>
    <col min="9" max="9" width="9.85546875" bestFit="1" customWidth="1"/>
    <col min="15" max="15" width="19.2851562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100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284</v>
      </c>
      <c r="C3" s="7" t="s">
        <v>92</v>
      </c>
      <c r="D3" s="8">
        <v>25625</v>
      </c>
      <c r="E3" s="7" t="s">
        <v>281</v>
      </c>
      <c r="F3" s="11">
        <v>55.8</v>
      </c>
      <c r="G3" s="2" t="s">
        <v>20</v>
      </c>
      <c r="H3" s="7" t="s">
        <v>274</v>
      </c>
      <c r="I3" s="7">
        <v>90</v>
      </c>
      <c r="J3" s="7">
        <v>50</v>
      </c>
      <c r="K3" s="7">
        <v>102.5</v>
      </c>
      <c r="L3" s="7">
        <f>SUM(I3:K3)</f>
        <v>242.5</v>
      </c>
      <c r="M3" s="7">
        <v>57.81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6" t="s">
        <v>86</v>
      </c>
      <c r="O5" s="17"/>
      <c r="P5" s="17"/>
      <c r="Q5" s="17"/>
      <c r="R5" s="18"/>
      <c r="S5" s="1"/>
      <c r="T5" s="1"/>
      <c r="U5" s="1"/>
      <c r="V5" s="1"/>
      <c r="W5" s="1"/>
      <c r="X5" s="1"/>
      <c r="Y5" s="1"/>
      <c r="Z5" s="1"/>
    </row>
    <row r="6" spans="1:26" ht="18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" t="s">
        <v>0</v>
      </c>
      <c r="O6" s="10" t="s">
        <v>1</v>
      </c>
      <c r="P6" s="10" t="s">
        <v>87</v>
      </c>
      <c r="Q6" s="10" t="s">
        <v>12</v>
      </c>
      <c r="R6" s="10" t="s">
        <v>5</v>
      </c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>
        <v>1</v>
      </c>
      <c r="O7" s="2" t="s">
        <v>284</v>
      </c>
      <c r="P7" s="5">
        <v>57.81</v>
      </c>
      <c r="Q7" s="2">
        <v>242.5</v>
      </c>
      <c r="R7" s="5">
        <v>55.8</v>
      </c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 count="2">
    <mergeCell ref="A2:M2"/>
    <mergeCell ref="N5:R5"/>
  </mergeCells>
  <pageMargins left="0.7" right="0.7" top="0.75" bottom="0.75" header="0.3" footer="0.3"/>
  <pageSetup paperSize="0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BD18-32F9-49E2-83E7-664A2BA83845}">
  <dimension ref="A1:Z600"/>
  <sheetViews>
    <sheetView workbookViewId="0">
      <selection activeCell="G3" sqref="G3"/>
    </sheetView>
  </sheetViews>
  <sheetFormatPr defaultRowHeight="15" x14ac:dyDescent="0.25"/>
  <cols>
    <col min="2" max="2" width="19.2851562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15.140625" bestFit="1" customWidth="1"/>
    <col min="9" max="9" width="9.85546875" bestFit="1" customWidth="1"/>
    <col min="15" max="15" width="19.2851562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100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7">
        <v>1</v>
      </c>
      <c r="B3" s="7" t="s">
        <v>286</v>
      </c>
      <c r="C3" s="7" t="s">
        <v>92</v>
      </c>
      <c r="D3" s="8">
        <v>23390</v>
      </c>
      <c r="E3" s="7" t="s">
        <v>285</v>
      </c>
      <c r="F3" s="7">
        <v>56.25</v>
      </c>
      <c r="G3" s="2" t="s">
        <v>20</v>
      </c>
      <c r="H3" s="7" t="s">
        <v>60</v>
      </c>
      <c r="I3" s="7">
        <v>85</v>
      </c>
      <c r="J3" s="7">
        <v>65</v>
      </c>
      <c r="K3" s="7">
        <v>102.5</v>
      </c>
      <c r="L3" s="7">
        <f>SUM(I3:K3)</f>
        <v>252.5</v>
      </c>
      <c r="M3" s="7">
        <v>59.82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thickBot="1" x14ac:dyDescent="0.3">
      <c r="A4" s="13" t="s">
        <v>127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>
        <v>1</v>
      </c>
      <c r="B5" s="2" t="s">
        <v>287</v>
      </c>
      <c r="C5" s="2" t="s">
        <v>92</v>
      </c>
      <c r="D5" s="4">
        <v>22007</v>
      </c>
      <c r="E5" s="7" t="s">
        <v>285</v>
      </c>
      <c r="F5" s="2">
        <v>71.650000000000006</v>
      </c>
      <c r="G5" s="2" t="s">
        <v>20</v>
      </c>
      <c r="H5" s="2" t="s">
        <v>274</v>
      </c>
      <c r="I5" s="2">
        <v>90</v>
      </c>
      <c r="J5" s="2">
        <v>60</v>
      </c>
      <c r="K5" s="2">
        <v>125</v>
      </c>
      <c r="L5" s="7">
        <f>SUM(I5:K5)</f>
        <v>275</v>
      </c>
      <c r="M5" s="2">
        <v>55.83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6" t="s">
        <v>86</v>
      </c>
      <c r="O7" s="17"/>
      <c r="P7" s="17"/>
      <c r="Q7" s="17"/>
      <c r="R7" s="18"/>
      <c r="S7" s="1"/>
      <c r="T7" s="1"/>
      <c r="U7" s="1"/>
      <c r="V7" s="1"/>
      <c r="W7" s="1"/>
      <c r="X7" s="1"/>
      <c r="Y7" s="1"/>
      <c r="Z7" s="1"/>
    </row>
    <row r="8" spans="1:26" ht="18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" t="s">
        <v>0</v>
      </c>
      <c r="O8" s="10" t="s">
        <v>1</v>
      </c>
      <c r="P8" s="10" t="s">
        <v>87</v>
      </c>
      <c r="Q8" s="10" t="s">
        <v>12</v>
      </c>
      <c r="R8" s="10" t="s">
        <v>5</v>
      </c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>
        <v>1</v>
      </c>
      <c r="O9" s="2" t="s">
        <v>286</v>
      </c>
      <c r="P9" s="5">
        <v>59.82</v>
      </c>
      <c r="Q9" s="2">
        <v>252.5</v>
      </c>
      <c r="R9" s="5">
        <v>56.25</v>
      </c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>
        <v>2</v>
      </c>
      <c r="O10" s="2" t="s">
        <v>287</v>
      </c>
      <c r="P10" s="5">
        <v>55.83</v>
      </c>
      <c r="Q10" s="2">
        <v>275</v>
      </c>
      <c r="R10" s="5">
        <v>71.650000000000006</v>
      </c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</sheetData>
  <mergeCells count="3">
    <mergeCell ref="A2:M2"/>
    <mergeCell ref="A4:M4"/>
    <mergeCell ref="N7:R7"/>
  </mergeCells>
  <pageMargins left="0.7" right="0.7" top="0.75" bottom="0.75" header="0.3" footer="0.3"/>
  <pageSetup paperSize="0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4595-81EA-4ECB-8348-91D257987123}">
  <dimension ref="A1:Z200"/>
  <sheetViews>
    <sheetView tabSelected="1" workbookViewId="0">
      <selection activeCell="R11" sqref="R11"/>
    </sheetView>
  </sheetViews>
  <sheetFormatPr defaultRowHeight="15" x14ac:dyDescent="0.25"/>
  <cols>
    <col min="2" max="2" width="21.8554687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17" bestFit="1" customWidth="1"/>
    <col min="9" max="9" width="9.85546875" bestFit="1" customWidth="1"/>
    <col min="15" max="15" width="21.8554687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7">
        <v>1</v>
      </c>
      <c r="B3" s="7" t="s">
        <v>289</v>
      </c>
      <c r="C3" s="7" t="s">
        <v>16</v>
      </c>
      <c r="D3" s="8">
        <v>38628</v>
      </c>
      <c r="E3" s="7" t="s">
        <v>163</v>
      </c>
      <c r="F3" s="7">
        <v>72.650000000000006</v>
      </c>
      <c r="G3" s="2" t="s">
        <v>20</v>
      </c>
      <c r="H3" s="7" t="s">
        <v>134</v>
      </c>
      <c r="I3" s="7">
        <v>185</v>
      </c>
      <c r="J3" s="7">
        <v>115</v>
      </c>
      <c r="K3" s="7">
        <v>182.5</v>
      </c>
      <c r="L3" s="7">
        <f>SUM(I3:K3)</f>
        <v>482.5</v>
      </c>
      <c r="M3" s="7">
        <v>60.52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thickBot="1" x14ac:dyDescent="0.3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>
        <v>1</v>
      </c>
      <c r="B5" s="2" t="s">
        <v>290</v>
      </c>
      <c r="C5" s="2" t="s">
        <v>16</v>
      </c>
      <c r="D5" s="4">
        <v>37485</v>
      </c>
      <c r="E5" s="2" t="s">
        <v>163</v>
      </c>
      <c r="F5" s="5">
        <v>98</v>
      </c>
      <c r="G5" s="2" t="s">
        <v>20</v>
      </c>
      <c r="H5" s="7" t="s">
        <v>21</v>
      </c>
      <c r="I5" s="2">
        <v>165</v>
      </c>
      <c r="J5" s="2">
        <v>120</v>
      </c>
      <c r="K5" s="2">
        <v>190</v>
      </c>
      <c r="L5" s="7">
        <f>SUM(I5:K5)</f>
        <v>475</v>
      </c>
      <c r="M5" s="2">
        <v>50.16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6" t="s">
        <v>86</v>
      </c>
      <c r="O7" s="17"/>
      <c r="P7" s="17"/>
      <c r="Q7" s="17"/>
      <c r="R7" s="18"/>
      <c r="S7" s="1"/>
      <c r="T7" s="1"/>
      <c r="U7" s="1"/>
      <c r="V7" s="1"/>
      <c r="W7" s="1"/>
      <c r="X7" s="1"/>
      <c r="Y7" s="1"/>
      <c r="Z7" s="1"/>
    </row>
    <row r="8" spans="1:26" ht="18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" t="s">
        <v>0</v>
      </c>
      <c r="O8" s="10" t="s">
        <v>1</v>
      </c>
      <c r="P8" s="10" t="s">
        <v>87</v>
      </c>
      <c r="Q8" s="10" t="s">
        <v>12</v>
      </c>
      <c r="R8" s="10" t="s">
        <v>5</v>
      </c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>
        <v>1</v>
      </c>
      <c r="O9" s="7" t="s">
        <v>289</v>
      </c>
      <c r="P9" s="5">
        <v>60.52</v>
      </c>
      <c r="Q9" s="2">
        <v>482.5</v>
      </c>
      <c r="R9" s="5">
        <v>72.650000000000006</v>
      </c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>
        <v>2</v>
      </c>
      <c r="O10" s="2" t="s">
        <v>290</v>
      </c>
      <c r="P10" s="5">
        <v>50.16</v>
      </c>
      <c r="Q10" s="2">
        <v>475</v>
      </c>
      <c r="R10" s="5">
        <v>98</v>
      </c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3">
    <mergeCell ref="A2:M2"/>
    <mergeCell ref="A4:M4"/>
    <mergeCell ref="N7:R7"/>
  </mergeCells>
  <pageMargins left="0.7" right="0.7" top="0.75" bottom="0.75" header="0.3" footer="0.3"/>
  <pageSetup paperSize="0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6F7D-97F6-45BF-9EA6-B4E6E0DF208F}">
  <dimension ref="A1:Z100"/>
  <sheetViews>
    <sheetView workbookViewId="0">
      <selection activeCell="H3" sqref="H3"/>
    </sheetView>
  </sheetViews>
  <sheetFormatPr defaultRowHeight="15" x14ac:dyDescent="0.25"/>
  <cols>
    <col min="2" max="2" width="16.14062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17" bestFit="1" customWidth="1"/>
    <col min="9" max="9" width="9.85546875" bestFit="1" customWidth="1"/>
    <col min="15" max="15" width="15.710937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110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288</v>
      </c>
      <c r="C3" s="7" t="s">
        <v>92</v>
      </c>
      <c r="D3" s="8">
        <v>37454</v>
      </c>
      <c r="E3" s="7" t="s">
        <v>163</v>
      </c>
      <c r="F3" s="11">
        <v>62.4</v>
      </c>
      <c r="G3" s="2" t="s">
        <v>20</v>
      </c>
      <c r="H3" s="7" t="s">
        <v>21</v>
      </c>
      <c r="I3" s="7">
        <v>130</v>
      </c>
      <c r="J3" s="7">
        <v>85</v>
      </c>
      <c r="K3" s="7">
        <v>100</v>
      </c>
      <c r="L3" s="7">
        <f>SUM(I3:K3)</f>
        <v>315</v>
      </c>
      <c r="M3" s="7">
        <v>57.18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6" t="s">
        <v>86</v>
      </c>
      <c r="O5" s="17"/>
      <c r="P5" s="17"/>
      <c r="Q5" s="17"/>
      <c r="R5" s="18"/>
      <c r="S5" s="1"/>
      <c r="T5" s="1"/>
      <c r="U5" s="1"/>
      <c r="V5" s="1"/>
      <c r="W5" s="1"/>
      <c r="X5" s="1"/>
      <c r="Y5" s="1"/>
      <c r="Z5" s="1"/>
    </row>
    <row r="6" spans="1:26" ht="18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" t="s">
        <v>0</v>
      </c>
      <c r="O6" s="10" t="s">
        <v>1</v>
      </c>
      <c r="P6" s="10" t="s">
        <v>87</v>
      </c>
      <c r="Q6" s="10" t="s">
        <v>12</v>
      </c>
      <c r="R6" s="10" t="s">
        <v>5</v>
      </c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>
        <v>1</v>
      </c>
      <c r="O7" s="7" t="s">
        <v>288</v>
      </c>
      <c r="P7" s="5">
        <v>57.18</v>
      </c>
      <c r="Q7" s="2">
        <v>315</v>
      </c>
      <c r="R7" s="5">
        <v>62.4</v>
      </c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 count="2">
    <mergeCell ref="A2:M2"/>
    <mergeCell ref="N5:R5"/>
  </mergeCells>
  <pageMargins left="0.7" right="0.7" top="0.75" bottom="0.75" header="0.3" footer="0.3"/>
  <pageSetup paperSize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F2D3-6521-42D8-BAE9-23A750F1439E}">
  <dimension ref="A1:Z500"/>
  <sheetViews>
    <sheetView topLeftCell="B19" workbookViewId="0">
      <selection activeCell="N36" sqref="N36:R47"/>
    </sheetView>
  </sheetViews>
  <sheetFormatPr defaultRowHeight="15" x14ac:dyDescent="0.25"/>
  <cols>
    <col min="2" max="2" width="23.2851562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31.7109375" bestFit="1" customWidth="1"/>
    <col min="9" max="9" width="9.85546875" bestFit="1" customWidth="1"/>
    <col min="15" max="15" width="27.42578125" bestFit="1" customWidth="1"/>
    <col min="16" max="16" width="21.28515625" bestFit="1" customWidth="1"/>
    <col min="17" max="17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88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89</v>
      </c>
      <c r="C3" s="7" t="s">
        <v>92</v>
      </c>
      <c r="D3" s="8">
        <v>36980</v>
      </c>
      <c r="E3" s="7" t="s">
        <v>18</v>
      </c>
      <c r="F3" s="11">
        <v>46.28</v>
      </c>
      <c r="G3" s="7" t="s">
        <v>26</v>
      </c>
      <c r="H3" s="7" t="s">
        <v>85</v>
      </c>
      <c r="I3" s="7">
        <v>115</v>
      </c>
      <c r="J3" s="7">
        <v>55</v>
      </c>
      <c r="K3" s="7">
        <v>117.5</v>
      </c>
      <c r="L3" s="7">
        <f>SUM(I3:K3)</f>
        <v>287.5</v>
      </c>
      <c r="M3" s="7">
        <v>80.94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>
        <v>2</v>
      </c>
      <c r="B4" s="2" t="s">
        <v>90</v>
      </c>
      <c r="C4" s="2" t="s">
        <v>92</v>
      </c>
      <c r="D4" s="4">
        <v>36490</v>
      </c>
      <c r="E4" s="7" t="s">
        <v>18</v>
      </c>
      <c r="F4" s="5">
        <v>43.38</v>
      </c>
      <c r="G4" s="2" t="s">
        <v>19</v>
      </c>
      <c r="H4" s="2" t="s">
        <v>42</v>
      </c>
      <c r="I4" s="2">
        <v>85</v>
      </c>
      <c r="J4" s="2">
        <v>40</v>
      </c>
      <c r="K4" s="2">
        <v>97.5</v>
      </c>
      <c r="L4" s="7">
        <f t="shared" ref="L4:L5" si="0">SUM(I4:K4)</f>
        <v>222.5</v>
      </c>
      <c r="M4" s="2">
        <v>67.09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thickBot="1" x14ac:dyDescent="0.3">
      <c r="A5" s="2">
        <v>3</v>
      </c>
      <c r="B5" s="2" t="s">
        <v>91</v>
      </c>
      <c r="C5" s="2" t="s">
        <v>92</v>
      </c>
      <c r="D5" s="4">
        <v>31145</v>
      </c>
      <c r="E5" s="7" t="s">
        <v>18</v>
      </c>
      <c r="F5" s="5">
        <v>46.6</v>
      </c>
      <c r="G5" s="2" t="s">
        <v>20</v>
      </c>
      <c r="H5" s="2" t="s">
        <v>93</v>
      </c>
      <c r="I5" s="2">
        <v>75</v>
      </c>
      <c r="J5" s="2">
        <v>40</v>
      </c>
      <c r="K5" s="2">
        <v>80</v>
      </c>
      <c r="L5" s="7">
        <f t="shared" si="0"/>
        <v>195</v>
      </c>
      <c r="M5" s="2">
        <v>54.52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13" t="s">
        <v>94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">
        <v>1</v>
      </c>
      <c r="B7" s="2" t="s">
        <v>95</v>
      </c>
      <c r="C7" s="2" t="s">
        <v>92</v>
      </c>
      <c r="D7" s="4">
        <v>31232</v>
      </c>
      <c r="E7" s="7" t="s">
        <v>18</v>
      </c>
      <c r="F7" s="2">
        <v>50.88</v>
      </c>
      <c r="G7" s="2"/>
      <c r="H7" s="2" t="s">
        <v>27</v>
      </c>
      <c r="I7" s="2">
        <v>100</v>
      </c>
      <c r="J7" s="2">
        <v>50</v>
      </c>
      <c r="K7" s="2">
        <v>122.5</v>
      </c>
      <c r="L7" s="7">
        <f>SUM(I7:K7)</f>
        <v>272.5</v>
      </c>
      <c r="M7" s="2">
        <v>70.13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2">
        <v>2</v>
      </c>
      <c r="B8" s="2" t="s">
        <v>96</v>
      </c>
      <c r="C8" s="2" t="s">
        <v>92</v>
      </c>
      <c r="D8" s="4">
        <v>27449</v>
      </c>
      <c r="E8" s="7" t="s">
        <v>18</v>
      </c>
      <c r="F8" s="2">
        <v>50.98</v>
      </c>
      <c r="G8" s="2" t="s">
        <v>40</v>
      </c>
      <c r="H8" s="2" t="s">
        <v>98</v>
      </c>
      <c r="I8" s="2">
        <v>87.5</v>
      </c>
      <c r="J8" s="2">
        <v>37.5</v>
      </c>
      <c r="K8" s="2">
        <v>102.5</v>
      </c>
      <c r="L8" s="7">
        <f t="shared" ref="L8:L9" si="1">SUM(I8:K8)</f>
        <v>227.5</v>
      </c>
      <c r="M8" s="2">
        <v>58.44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2">
        <v>3</v>
      </c>
      <c r="B9" s="2" t="s">
        <v>97</v>
      </c>
      <c r="C9" s="2" t="s">
        <v>92</v>
      </c>
      <c r="D9" s="4">
        <v>36715</v>
      </c>
      <c r="E9" s="7" t="s">
        <v>18</v>
      </c>
      <c r="F9" s="2">
        <v>50.48</v>
      </c>
      <c r="G9" s="2" t="s">
        <v>20</v>
      </c>
      <c r="H9" s="2" t="s">
        <v>99</v>
      </c>
      <c r="I9" s="2">
        <v>70</v>
      </c>
      <c r="J9" s="2">
        <v>37.5</v>
      </c>
      <c r="K9" s="2">
        <v>100</v>
      </c>
      <c r="L9" s="7">
        <f t="shared" si="1"/>
        <v>207.5</v>
      </c>
      <c r="M9" s="2">
        <v>53.78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13" t="s">
        <v>100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2">
        <v>1</v>
      </c>
      <c r="B11" s="2" t="s">
        <v>101</v>
      </c>
      <c r="C11" s="2" t="s">
        <v>92</v>
      </c>
      <c r="D11" s="4">
        <v>38598</v>
      </c>
      <c r="E11" s="7" t="s">
        <v>18</v>
      </c>
      <c r="F11" s="5">
        <v>56.94</v>
      </c>
      <c r="G11" s="2" t="s">
        <v>26</v>
      </c>
      <c r="H11" s="2" t="s">
        <v>109</v>
      </c>
      <c r="I11" s="2">
        <v>170</v>
      </c>
      <c r="J11" s="2">
        <v>80</v>
      </c>
      <c r="K11" s="2">
        <v>165</v>
      </c>
      <c r="L11" s="7">
        <f>SUM(I11:K11)</f>
        <v>415</v>
      </c>
      <c r="M11" s="2">
        <v>97.42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2">
        <v>2</v>
      </c>
      <c r="B12" s="2" t="s">
        <v>102</v>
      </c>
      <c r="C12" s="2" t="s">
        <v>92</v>
      </c>
      <c r="D12" s="4">
        <v>32079</v>
      </c>
      <c r="E12" s="7" t="s">
        <v>18</v>
      </c>
      <c r="F12" s="5">
        <v>54.6</v>
      </c>
      <c r="G12" s="2" t="s">
        <v>20</v>
      </c>
      <c r="H12" s="2" t="s">
        <v>60</v>
      </c>
      <c r="I12" s="2">
        <v>122.5</v>
      </c>
      <c r="J12" s="2">
        <v>75</v>
      </c>
      <c r="K12" s="2">
        <v>150</v>
      </c>
      <c r="L12" s="7">
        <f t="shared" ref="L12:L18" si="2">SUM(I12:K12)</f>
        <v>347.5</v>
      </c>
      <c r="M12" s="2">
        <v>84.27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2">
        <v>3</v>
      </c>
      <c r="B13" s="2" t="s">
        <v>103</v>
      </c>
      <c r="C13" s="2" t="s">
        <v>92</v>
      </c>
      <c r="D13" s="4">
        <v>33091</v>
      </c>
      <c r="E13" s="7" t="s">
        <v>18</v>
      </c>
      <c r="F13" s="5">
        <v>56.76</v>
      </c>
      <c r="G13" s="2" t="s">
        <v>19</v>
      </c>
      <c r="H13" s="2" t="s">
        <v>42</v>
      </c>
      <c r="I13" s="2">
        <v>125</v>
      </c>
      <c r="J13" s="2">
        <v>60</v>
      </c>
      <c r="K13" s="2">
        <v>132.5</v>
      </c>
      <c r="L13" s="7">
        <f t="shared" si="2"/>
        <v>317.5</v>
      </c>
      <c r="M13" s="2">
        <v>74.709999999999994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">
        <v>4</v>
      </c>
      <c r="B14" s="2" t="s">
        <v>104</v>
      </c>
      <c r="C14" s="2" t="s">
        <v>92</v>
      </c>
      <c r="D14" s="4">
        <v>33720</v>
      </c>
      <c r="E14" s="7" t="s">
        <v>18</v>
      </c>
      <c r="F14" s="5">
        <v>55.9</v>
      </c>
      <c r="G14" s="2" t="s">
        <v>20</v>
      </c>
      <c r="H14" s="2" t="s">
        <v>85</v>
      </c>
      <c r="I14" s="2">
        <v>102.5</v>
      </c>
      <c r="J14" s="2">
        <v>60</v>
      </c>
      <c r="K14" s="2">
        <v>142.5</v>
      </c>
      <c r="L14" s="7">
        <f t="shared" si="2"/>
        <v>305</v>
      </c>
      <c r="M14" s="2">
        <v>72.61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">
        <v>5</v>
      </c>
      <c r="B15" s="2" t="s">
        <v>105</v>
      </c>
      <c r="C15" s="2" t="s">
        <v>92</v>
      </c>
      <c r="D15" s="4">
        <v>30510</v>
      </c>
      <c r="E15" s="7" t="s">
        <v>18</v>
      </c>
      <c r="F15" s="5">
        <v>56.36</v>
      </c>
      <c r="G15" s="2" t="s">
        <v>26</v>
      </c>
      <c r="H15" s="2" t="s">
        <v>85</v>
      </c>
      <c r="I15" s="2">
        <v>97.5</v>
      </c>
      <c r="J15" s="2">
        <v>57.5</v>
      </c>
      <c r="K15" s="2">
        <v>132.5</v>
      </c>
      <c r="L15" s="7">
        <f t="shared" si="2"/>
        <v>287.5</v>
      </c>
      <c r="M15" s="2">
        <v>68.02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">
        <v>6</v>
      </c>
      <c r="B16" s="2" t="s">
        <v>106</v>
      </c>
      <c r="C16" s="2" t="s">
        <v>92</v>
      </c>
      <c r="D16" s="4">
        <v>35638</v>
      </c>
      <c r="E16" s="7" t="s">
        <v>18</v>
      </c>
      <c r="F16" s="5">
        <v>55.54</v>
      </c>
      <c r="G16" s="2" t="s">
        <v>26</v>
      </c>
      <c r="H16" s="2" t="s">
        <v>61</v>
      </c>
      <c r="I16" s="2">
        <v>85</v>
      </c>
      <c r="J16" s="2">
        <v>47.5</v>
      </c>
      <c r="K16" s="2">
        <v>90</v>
      </c>
      <c r="L16" s="7">
        <f t="shared" si="2"/>
        <v>222.5</v>
      </c>
      <c r="M16" s="2">
        <v>53.24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2">
        <v>7</v>
      </c>
      <c r="B17" s="2" t="s">
        <v>107</v>
      </c>
      <c r="C17" s="2" t="s">
        <v>92</v>
      </c>
      <c r="D17" s="4">
        <v>35973</v>
      </c>
      <c r="E17" s="7" t="s">
        <v>18</v>
      </c>
      <c r="F17" s="5">
        <v>56.62</v>
      </c>
      <c r="G17" s="2" t="s">
        <v>20</v>
      </c>
      <c r="H17" s="2" t="s">
        <v>21</v>
      </c>
      <c r="I17" s="2">
        <v>65</v>
      </c>
      <c r="J17" s="2">
        <v>35</v>
      </c>
      <c r="K17" s="2">
        <v>85</v>
      </c>
      <c r="L17" s="7">
        <f t="shared" si="2"/>
        <v>185</v>
      </c>
      <c r="M17" s="2">
        <v>43.61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2">
        <v>8</v>
      </c>
      <c r="B18" s="2" t="s">
        <v>108</v>
      </c>
      <c r="C18" s="2" t="s">
        <v>92</v>
      </c>
      <c r="D18" s="4">
        <v>30149</v>
      </c>
      <c r="E18" s="7" t="s">
        <v>18</v>
      </c>
      <c r="F18" s="5">
        <v>55.42</v>
      </c>
      <c r="G18" s="2" t="s">
        <v>26</v>
      </c>
      <c r="H18" s="2" t="s">
        <v>61</v>
      </c>
      <c r="I18" s="2">
        <v>45</v>
      </c>
      <c r="J18" s="2">
        <v>35</v>
      </c>
      <c r="K18" s="2">
        <v>72.5</v>
      </c>
      <c r="L18" s="7">
        <f t="shared" si="2"/>
        <v>152.5</v>
      </c>
      <c r="M18" s="2">
        <v>36.549999999999997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13" t="s">
        <v>110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2">
        <v>1</v>
      </c>
      <c r="B20" s="2" t="s">
        <v>111</v>
      </c>
      <c r="C20" s="2" t="s">
        <v>92</v>
      </c>
      <c r="D20" s="4">
        <v>31167</v>
      </c>
      <c r="E20" s="7" t="s">
        <v>18</v>
      </c>
      <c r="F20" s="5">
        <v>60.6</v>
      </c>
      <c r="G20" s="2" t="s">
        <v>26</v>
      </c>
      <c r="H20" s="2" t="s">
        <v>85</v>
      </c>
      <c r="I20" s="2">
        <v>107.5</v>
      </c>
      <c r="J20" s="2">
        <v>47.5</v>
      </c>
      <c r="K20" s="2">
        <v>125</v>
      </c>
      <c r="L20" s="7">
        <f>SUM(I20:K20)</f>
        <v>280</v>
      </c>
      <c r="M20" s="2">
        <v>62.86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2">
        <v>2</v>
      </c>
      <c r="B21" s="2" t="s">
        <v>112</v>
      </c>
      <c r="C21" s="2" t="s">
        <v>92</v>
      </c>
      <c r="D21" s="4">
        <v>37359</v>
      </c>
      <c r="E21" s="7" t="s">
        <v>18</v>
      </c>
      <c r="F21" s="5">
        <v>62.6</v>
      </c>
      <c r="G21" s="2" t="s">
        <v>26</v>
      </c>
      <c r="H21" s="2" t="s">
        <v>61</v>
      </c>
      <c r="I21" s="2">
        <v>90</v>
      </c>
      <c r="J21" s="2">
        <v>60</v>
      </c>
      <c r="K21" s="2">
        <v>115</v>
      </c>
      <c r="L21" s="7">
        <f t="shared" ref="L21:L23" si="3">SUM(I21:K21)</f>
        <v>265</v>
      </c>
      <c r="M21" s="2">
        <v>58.22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2">
        <v>3</v>
      </c>
      <c r="B22" s="2" t="s">
        <v>113</v>
      </c>
      <c r="C22" s="2" t="s">
        <v>92</v>
      </c>
      <c r="D22" s="4">
        <v>35814</v>
      </c>
      <c r="E22" s="7" t="s">
        <v>18</v>
      </c>
      <c r="F22" s="5">
        <v>59.26</v>
      </c>
      <c r="G22" s="2"/>
      <c r="H22" s="2" t="s">
        <v>27</v>
      </c>
      <c r="I22" s="2">
        <v>87.5</v>
      </c>
      <c r="J22" s="2">
        <v>42.5</v>
      </c>
      <c r="K22" s="2">
        <v>115</v>
      </c>
      <c r="L22" s="7">
        <f t="shared" si="3"/>
        <v>245</v>
      </c>
      <c r="M22" s="2">
        <v>55.86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2">
        <v>4</v>
      </c>
      <c r="B23" s="2" t="s">
        <v>114</v>
      </c>
      <c r="C23" s="2" t="s">
        <v>92</v>
      </c>
      <c r="D23" s="4">
        <v>30674</v>
      </c>
      <c r="E23" s="7" t="s">
        <v>18</v>
      </c>
      <c r="F23" s="5">
        <v>62.9</v>
      </c>
      <c r="G23" s="2"/>
      <c r="H23" s="2" t="s">
        <v>115</v>
      </c>
      <c r="I23" s="2">
        <v>95</v>
      </c>
      <c r="J23" s="2">
        <v>47.5</v>
      </c>
      <c r="K23" s="2">
        <v>102.5</v>
      </c>
      <c r="L23" s="7">
        <f t="shared" si="3"/>
        <v>245</v>
      </c>
      <c r="M23" s="2">
        <v>53.66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13" t="s">
        <v>116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2">
        <v>1</v>
      </c>
      <c r="B25" s="2" t="s">
        <v>117</v>
      </c>
      <c r="C25" s="2" t="s">
        <v>92</v>
      </c>
      <c r="D25" s="4">
        <v>36558</v>
      </c>
      <c r="E25" s="2" t="s">
        <v>18</v>
      </c>
      <c r="F25" s="5">
        <v>65.45</v>
      </c>
      <c r="G25" s="2" t="s">
        <v>20</v>
      </c>
      <c r="H25" s="2" t="s">
        <v>124</v>
      </c>
      <c r="I25" s="2">
        <v>142.5</v>
      </c>
      <c r="J25" s="2">
        <v>85</v>
      </c>
      <c r="K25" s="2">
        <v>155</v>
      </c>
      <c r="L25" s="7">
        <f>SUM(I25:K25)</f>
        <v>382.5</v>
      </c>
      <c r="M25" s="2">
        <v>81.709999999999994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2">
        <v>2</v>
      </c>
      <c r="B26" s="2" t="s">
        <v>118</v>
      </c>
      <c r="C26" s="2" t="s">
        <v>92</v>
      </c>
      <c r="D26" s="4">
        <v>36363</v>
      </c>
      <c r="E26" s="2" t="s">
        <v>18</v>
      </c>
      <c r="F26" s="5">
        <v>69</v>
      </c>
      <c r="G26" s="2" t="s">
        <v>20</v>
      </c>
      <c r="H26" s="2" t="s">
        <v>60</v>
      </c>
      <c r="I26" s="2">
        <v>122.5</v>
      </c>
      <c r="J26" s="2">
        <v>77.5</v>
      </c>
      <c r="K26" s="2">
        <v>175</v>
      </c>
      <c r="L26" s="7">
        <f t="shared" ref="L26:L29" si="4">SUM(I26:K26)</f>
        <v>375</v>
      </c>
      <c r="M26" s="2">
        <v>77.69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2">
        <v>3</v>
      </c>
      <c r="B27" s="2" t="s">
        <v>119</v>
      </c>
      <c r="C27" s="2" t="s">
        <v>92</v>
      </c>
      <c r="D27" s="4">
        <v>33688</v>
      </c>
      <c r="E27" s="2" t="s">
        <v>18</v>
      </c>
      <c r="F27" s="5">
        <v>68.400000000000006</v>
      </c>
      <c r="G27" s="2" t="s">
        <v>20</v>
      </c>
      <c r="H27" s="2" t="s">
        <v>21</v>
      </c>
      <c r="I27" s="2">
        <v>110</v>
      </c>
      <c r="J27" s="2">
        <v>75</v>
      </c>
      <c r="K27" s="2">
        <v>137.5</v>
      </c>
      <c r="L27" s="7">
        <f t="shared" si="4"/>
        <v>322.5</v>
      </c>
      <c r="M27" s="2">
        <v>67.14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2">
        <v>4</v>
      </c>
      <c r="B28" s="2" t="s">
        <v>120</v>
      </c>
      <c r="C28" s="2" t="s">
        <v>92</v>
      </c>
      <c r="D28" s="4">
        <v>33292</v>
      </c>
      <c r="E28" s="2" t="s">
        <v>18</v>
      </c>
      <c r="F28" s="5">
        <v>68.900000000000006</v>
      </c>
      <c r="G28" s="2" t="s">
        <v>19</v>
      </c>
      <c r="H28" s="2" t="s">
        <v>42</v>
      </c>
      <c r="I28" s="2">
        <v>77.5</v>
      </c>
      <c r="J28" s="2">
        <v>52.5</v>
      </c>
      <c r="K28" s="2">
        <v>107.5</v>
      </c>
      <c r="L28" s="7">
        <f t="shared" si="4"/>
        <v>237.5</v>
      </c>
      <c r="M28" s="2">
        <v>49.24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2">
        <v>5</v>
      </c>
      <c r="B29" s="2" t="s">
        <v>121</v>
      </c>
      <c r="C29" s="2" t="s">
        <v>92</v>
      </c>
      <c r="D29" s="4">
        <v>29738</v>
      </c>
      <c r="E29" s="2" t="s">
        <v>18</v>
      </c>
      <c r="F29" s="5">
        <v>64</v>
      </c>
      <c r="G29" s="2" t="s">
        <v>76</v>
      </c>
      <c r="H29" s="2" t="s">
        <v>125</v>
      </c>
      <c r="I29" s="2">
        <v>80</v>
      </c>
      <c r="J29" s="2">
        <v>50</v>
      </c>
      <c r="K29" s="2">
        <v>97.5</v>
      </c>
      <c r="L29" s="7">
        <f t="shared" si="4"/>
        <v>227.5</v>
      </c>
      <c r="M29" s="2">
        <v>49.28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thickBot="1" x14ac:dyDescent="0.3">
      <c r="A30" s="2" t="s">
        <v>13</v>
      </c>
      <c r="B30" s="2" t="s">
        <v>122</v>
      </c>
      <c r="C30" s="2" t="s">
        <v>92</v>
      </c>
      <c r="D30" s="4">
        <v>26465</v>
      </c>
      <c r="E30" s="2" t="s">
        <v>18</v>
      </c>
      <c r="F30" s="5">
        <v>69</v>
      </c>
      <c r="G30" s="2" t="s">
        <v>123</v>
      </c>
      <c r="H30" s="2" t="s">
        <v>126</v>
      </c>
      <c r="I30" s="2">
        <v>110</v>
      </c>
      <c r="J30" s="6">
        <v>72.5</v>
      </c>
      <c r="K30" s="2" t="s">
        <v>13</v>
      </c>
      <c r="L30" s="7">
        <v>0</v>
      </c>
      <c r="M30" s="2"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thickBot="1" x14ac:dyDescent="0.3">
      <c r="A31" s="13" t="s">
        <v>127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2">
        <v>1</v>
      </c>
      <c r="B32" s="2" t="s">
        <v>128</v>
      </c>
      <c r="C32" s="2" t="s">
        <v>92</v>
      </c>
      <c r="D32" s="4">
        <v>29508</v>
      </c>
      <c r="E32" s="2" t="s">
        <v>18</v>
      </c>
      <c r="F32" s="5">
        <v>72.5</v>
      </c>
      <c r="G32" s="2" t="s">
        <v>20</v>
      </c>
      <c r="H32" s="2" t="s">
        <v>21</v>
      </c>
      <c r="I32" s="2">
        <v>177.5</v>
      </c>
      <c r="J32" s="2">
        <v>92.5</v>
      </c>
      <c r="K32" s="2">
        <v>215</v>
      </c>
      <c r="L32" s="7">
        <f>SUM(I32:K32)</f>
        <v>485</v>
      </c>
      <c r="M32" s="2">
        <v>97.86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2">
        <v>2</v>
      </c>
      <c r="B33" s="2" t="s">
        <v>129</v>
      </c>
      <c r="C33" s="2" t="s">
        <v>92</v>
      </c>
      <c r="D33" s="4">
        <v>39426</v>
      </c>
      <c r="E33" s="2" t="s">
        <v>18</v>
      </c>
      <c r="F33" s="5">
        <v>75.849999999999994</v>
      </c>
      <c r="G33" s="2" t="s">
        <v>20</v>
      </c>
      <c r="H33" s="2" t="s">
        <v>47</v>
      </c>
      <c r="I33" s="2">
        <v>100</v>
      </c>
      <c r="J33" s="2">
        <v>77.5</v>
      </c>
      <c r="K33" s="2">
        <v>130</v>
      </c>
      <c r="L33" s="7">
        <f t="shared" ref="L33:L34" si="5">SUM(I33:K33)</f>
        <v>307.5</v>
      </c>
      <c r="M33" s="2">
        <v>60.68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2">
        <v>3</v>
      </c>
      <c r="B34" s="2" t="s">
        <v>130</v>
      </c>
      <c r="C34" s="2" t="s">
        <v>92</v>
      </c>
      <c r="D34" s="4">
        <v>39569</v>
      </c>
      <c r="E34" s="2" t="s">
        <v>18</v>
      </c>
      <c r="F34" s="5">
        <v>75</v>
      </c>
      <c r="G34" s="2" t="s">
        <v>20</v>
      </c>
      <c r="H34" s="2" t="s">
        <v>21</v>
      </c>
      <c r="I34" s="2">
        <v>70</v>
      </c>
      <c r="J34" s="2">
        <v>40</v>
      </c>
      <c r="K34" s="2">
        <v>60</v>
      </c>
      <c r="L34" s="7">
        <f t="shared" si="5"/>
        <v>170</v>
      </c>
      <c r="M34" s="2">
        <v>33.729999999999997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6" t="s">
        <v>86</v>
      </c>
      <c r="O36" s="17"/>
      <c r="P36" s="17"/>
      <c r="Q36" s="17"/>
      <c r="R36" s="18"/>
      <c r="S36" s="1"/>
      <c r="T36" s="1"/>
      <c r="U36" s="1"/>
      <c r="V36" s="1"/>
      <c r="W36" s="1"/>
      <c r="X36" s="1"/>
      <c r="Y36" s="1"/>
      <c r="Z36" s="1"/>
    </row>
    <row r="37" spans="1:26" ht="18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0" t="s">
        <v>0</v>
      </c>
      <c r="O37" s="10" t="s">
        <v>1</v>
      </c>
      <c r="P37" s="10" t="s">
        <v>87</v>
      </c>
      <c r="Q37" s="10" t="s">
        <v>12</v>
      </c>
      <c r="R37" s="10" t="s">
        <v>5</v>
      </c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">
        <v>1</v>
      </c>
      <c r="O38" s="2" t="s">
        <v>128</v>
      </c>
      <c r="P38" s="5">
        <v>97.86</v>
      </c>
      <c r="Q38" s="2">
        <v>485</v>
      </c>
      <c r="R38" s="5">
        <v>72.5</v>
      </c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2">
        <v>2</v>
      </c>
      <c r="O39" s="2" t="s">
        <v>101</v>
      </c>
      <c r="P39" s="5">
        <v>97.42</v>
      </c>
      <c r="Q39" s="2">
        <v>415</v>
      </c>
      <c r="R39" s="5">
        <v>56.94</v>
      </c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2">
        <v>3</v>
      </c>
      <c r="O40" s="2" t="s">
        <v>102</v>
      </c>
      <c r="P40" s="5">
        <v>84.27</v>
      </c>
      <c r="Q40" s="2">
        <v>347.5</v>
      </c>
      <c r="R40" s="5">
        <v>54.6</v>
      </c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2">
        <v>4</v>
      </c>
      <c r="O41" s="2" t="s">
        <v>117</v>
      </c>
      <c r="P41" s="5">
        <v>81.709999999999994</v>
      </c>
      <c r="Q41" s="2">
        <v>382.5</v>
      </c>
      <c r="R41" s="5">
        <v>65.45</v>
      </c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2">
        <v>5</v>
      </c>
      <c r="O42" s="2" t="s">
        <v>89</v>
      </c>
      <c r="P42" s="5">
        <v>80.94</v>
      </c>
      <c r="Q42" s="2">
        <v>287.5</v>
      </c>
      <c r="R42" s="5">
        <v>46.28</v>
      </c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2">
        <v>6</v>
      </c>
      <c r="O43" s="2" t="s">
        <v>118</v>
      </c>
      <c r="P43" s="5">
        <v>77.69</v>
      </c>
      <c r="Q43" s="2">
        <v>375</v>
      </c>
      <c r="R43" s="5">
        <v>69</v>
      </c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2">
        <v>7</v>
      </c>
      <c r="O44" s="2" t="s">
        <v>103</v>
      </c>
      <c r="P44" s="5">
        <v>74.709999999999994</v>
      </c>
      <c r="Q44" s="2">
        <v>317.5</v>
      </c>
      <c r="R44" s="5">
        <v>56.76</v>
      </c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>
        <v>8</v>
      </c>
      <c r="O45" s="2" t="s">
        <v>104</v>
      </c>
      <c r="P45" s="5">
        <v>72.61</v>
      </c>
      <c r="Q45" s="2">
        <v>305</v>
      </c>
      <c r="R45" s="5">
        <v>55.9</v>
      </c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2">
        <v>9</v>
      </c>
      <c r="O46" s="2" t="s">
        <v>95</v>
      </c>
      <c r="P46" s="5">
        <v>70.13</v>
      </c>
      <c r="Q46" s="2">
        <v>272.5</v>
      </c>
      <c r="R46" s="5">
        <v>50.88</v>
      </c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2">
        <v>10</v>
      </c>
      <c r="O47" s="2" t="s">
        <v>105</v>
      </c>
      <c r="P47" s="5">
        <v>68.02</v>
      </c>
      <c r="Q47" s="2">
        <v>287.5</v>
      </c>
      <c r="R47" s="5">
        <v>56.36</v>
      </c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</sheetData>
  <mergeCells count="7">
    <mergeCell ref="A31:M31"/>
    <mergeCell ref="N36:R36"/>
    <mergeCell ref="A2:M2"/>
    <mergeCell ref="A6:M6"/>
    <mergeCell ref="A10:M10"/>
    <mergeCell ref="A19:M19"/>
    <mergeCell ref="A24:M24"/>
  </mergeCells>
  <pageMargins left="0.7" right="0.7" top="0.75" bottom="0.75" header="0.3" footer="0.3"/>
  <pageSetup paperSize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0762-C688-4E07-BEE1-3538D2EDBA54}">
  <dimension ref="A1:Z500"/>
  <sheetViews>
    <sheetView workbookViewId="0">
      <selection activeCell="G12" sqref="G12"/>
    </sheetView>
  </sheetViews>
  <sheetFormatPr defaultRowHeight="15" x14ac:dyDescent="0.25"/>
  <cols>
    <col min="1" max="1" width="9.85546875" bestFit="1" customWidth="1"/>
    <col min="2" max="2" width="20.570312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32.42578125" bestFit="1" customWidth="1"/>
    <col min="9" max="9" width="9.85546875" bestFit="1" customWidth="1"/>
    <col min="15" max="15" width="22.570312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131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7">
        <v>1</v>
      </c>
      <c r="B3" s="7" t="s">
        <v>132</v>
      </c>
      <c r="C3" s="7" t="s">
        <v>16</v>
      </c>
      <c r="D3" s="8">
        <v>40141</v>
      </c>
      <c r="E3" s="7" t="s">
        <v>133</v>
      </c>
      <c r="F3" s="7">
        <v>49.22</v>
      </c>
      <c r="G3" s="2" t="s">
        <v>20</v>
      </c>
      <c r="H3" s="7" t="s">
        <v>134</v>
      </c>
      <c r="I3" s="7">
        <v>60</v>
      </c>
      <c r="J3" s="7">
        <v>55</v>
      </c>
      <c r="K3" s="7">
        <v>85</v>
      </c>
      <c r="L3" s="7">
        <f>SUM(I3:K3)</f>
        <v>200</v>
      </c>
      <c r="M3" s="7">
        <v>36.479999999999997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thickBot="1" x14ac:dyDescent="0.3">
      <c r="A4" s="13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thickBot="1" x14ac:dyDescent="0.3">
      <c r="A5" s="2">
        <v>1</v>
      </c>
      <c r="B5" s="2" t="s">
        <v>135</v>
      </c>
      <c r="C5" s="2" t="s">
        <v>16</v>
      </c>
      <c r="D5" s="4">
        <v>39654</v>
      </c>
      <c r="E5" s="7" t="s">
        <v>133</v>
      </c>
      <c r="F5" s="5">
        <v>65.7</v>
      </c>
      <c r="G5" s="2" t="s">
        <v>26</v>
      </c>
      <c r="H5" s="2" t="s">
        <v>149</v>
      </c>
      <c r="I5" s="2">
        <v>160</v>
      </c>
      <c r="J5" s="2">
        <v>107.5</v>
      </c>
      <c r="K5" s="2">
        <v>200</v>
      </c>
      <c r="L5" s="7">
        <f>SUM(I5:K5)</f>
        <v>467.5</v>
      </c>
      <c r="M5" s="2">
        <v>73.05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">
        <v>1</v>
      </c>
      <c r="B7" s="2" t="s">
        <v>136</v>
      </c>
      <c r="C7" s="2" t="s">
        <v>16</v>
      </c>
      <c r="D7" s="4">
        <v>39673</v>
      </c>
      <c r="E7" s="7" t="s">
        <v>133</v>
      </c>
      <c r="F7" s="5">
        <v>71.400000000000006</v>
      </c>
      <c r="G7" s="2" t="s">
        <v>140</v>
      </c>
      <c r="H7" s="2" t="s">
        <v>21</v>
      </c>
      <c r="I7" s="2">
        <v>165</v>
      </c>
      <c r="J7" s="2">
        <v>127.5</v>
      </c>
      <c r="K7" s="2">
        <v>192.5</v>
      </c>
      <c r="L7" s="7">
        <f>SUM(I7:K7)</f>
        <v>485</v>
      </c>
      <c r="M7" s="5">
        <v>72.540000000000006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2">
        <v>2</v>
      </c>
      <c r="B8" s="2" t="s">
        <v>137</v>
      </c>
      <c r="C8" s="2" t="s">
        <v>16</v>
      </c>
      <c r="D8" s="4">
        <v>39542</v>
      </c>
      <c r="E8" s="7" t="s">
        <v>133</v>
      </c>
      <c r="F8" s="5">
        <v>73</v>
      </c>
      <c r="G8" s="2" t="s">
        <v>20</v>
      </c>
      <c r="H8" s="2" t="s">
        <v>60</v>
      </c>
      <c r="I8" s="2">
        <v>150</v>
      </c>
      <c r="J8" s="2">
        <v>80</v>
      </c>
      <c r="K8" s="2">
        <v>165</v>
      </c>
      <c r="L8" s="7">
        <f t="shared" ref="L8:L10" si="0">SUM(I8:K8)</f>
        <v>395</v>
      </c>
      <c r="M8" s="5">
        <v>58.4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2">
        <v>3</v>
      </c>
      <c r="B9" s="2" t="s">
        <v>138</v>
      </c>
      <c r="C9" s="2" t="s">
        <v>16</v>
      </c>
      <c r="D9" s="4">
        <v>39574</v>
      </c>
      <c r="E9" s="7" t="s">
        <v>133</v>
      </c>
      <c r="F9" s="5">
        <v>69.599999999999994</v>
      </c>
      <c r="G9" s="2" t="s">
        <v>20</v>
      </c>
      <c r="H9" s="2" t="s">
        <v>84</v>
      </c>
      <c r="I9" s="2">
        <v>147.5</v>
      </c>
      <c r="J9" s="2">
        <v>97.5</v>
      </c>
      <c r="K9" s="2">
        <v>145</v>
      </c>
      <c r="L9" s="7">
        <f t="shared" si="0"/>
        <v>390</v>
      </c>
      <c r="M9" s="5">
        <v>59.12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">
        <v>4</v>
      </c>
      <c r="B10" s="2" t="s">
        <v>139</v>
      </c>
      <c r="C10" s="2" t="s">
        <v>16</v>
      </c>
      <c r="D10" s="4">
        <v>39860</v>
      </c>
      <c r="E10" s="7" t="s">
        <v>133</v>
      </c>
      <c r="F10" s="5">
        <v>66.75</v>
      </c>
      <c r="G10" s="2" t="s">
        <v>26</v>
      </c>
      <c r="H10" s="2" t="s">
        <v>61</v>
      </c>
      <c r="I10" s="2">
        <v>115</v>
      </c>
      <c r="J10" s="2">
        <v>90</v>
      </c>
      <c r="K10" s="2">
        <v>160</v>
      </c>
      <c r="L10" s="7">
        <f t="shared" si="0"/>
        <v>365</v>
      </c>
      <c r="M10" s="5">
        <v>56.56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13" t="s">
        <v>39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thickBot="1" x14ac:dyDescent="0.3">
      <c r="A12" s="2">
        <v>1</v>
      </c>
      <c r="B12" s="2" t="s">
        <v>141</v>
      </c>
      <c r="C12" s="2" t="s">
        <v>16</v>
      </c>
      <c r="D12" s="4">
        <v>39377</v>
      </c>
      <c r="E12" s="7" t="s">
        <v>133</v>
      </c>
      <c r="F12" s="2">
        <v>81.95</v>
      </c>
      <c r="G12" s="2" t="s">
        <v>76</v>
      </c>
      <c r="H12" s="2" t="s">
        <v>125</v>
      </c>
      <c r="I12" s="2">
        <v>187.5</v>
      </c>
      <c r="J12" s="2">
        <v>132.5</v>
      </c>
      <c r="K12" s="2">
        <v>185</v>
      </c>
      <c r="L12" s="7">
        <f>SUM(I12:K12)</f>
        <v>505</v>
      </c>
      <c r="M12" s="2">
        <v>70.36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13" t="s">
        <v>48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">
        <v>1</v>
      </c>
      <c r="B14" s="2" t="s">
        <v>142</v>
      </c>
      <c r="C14" s="2" t="s">
        <v>16</v>
      </c>
      <c r="D14" s="4">
        <v>39843</v>
      </c>
      <c r="E14" s="7" t="s">
        <v>133</v>
      </c>
      <c r="F14" s="5">
        <v>91.4</v>
      </c>
      <c r="G14" s="2" t="s">
        <v>20</v>
      </c>
      <c r="H14" s="2" t="s">
        <v>147</v>
      </c>
      <c r="I14" s="2">
        <v>205</v>
      </c>
      <c r="J14" s="2">
        <v>100</v>
      </c>
      <c r="K14" s="2">
        <v>205</v>
      </c>
      <c r="L14" s="7">
        <f>SUM(I14:K14)</f>
        <v>510</v>
      </c>
      <c r="M14" s="2">
        <v>67.290000000000006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">
        <v>2</v>
      </c>
      <c r="B15" s="2" t="s">
        <v>143</v>
      </c>
      <c r="C15" s="2" t="s">
        <v>16</v>
      </c>
      <c r="D15" s="4">
        <v>39232</v>
      </c>
      <c r="E15" s="7" t="s">
        <v>133</v>
      </c>
      <c r="F15" s="5">
        <v>89.15</v>
      </c>
      <c r="G15" s="2" t="s">
        <v>26</v>
      </c>
      <c r="H15" s="2" t="s">
        <v>85</v>
      </c>
      <c r="I15" s="2">
        <v>175</v>
      </c>
      <c r="J15" s="2">
        <v>100</v>
      </c>
      <c r="K15" s="2">
        <v>195</v>
      </c>
      <c r="L15" s="7">
        <f t="shared" ref="L15:L17" si="1">SUM(I15:K15)</f>
        <v>470</v>
      </c>
      <c r="M15" s="2">
        <v>62.78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">
        <v>3</v>
      </c>
      <c r="B16" s="2" t="s">
        <v>144</v>
      </c>
      <c r="C16" s="2" t="s">
        <v>16</v>
      </c>
      <c r="D16" s="4">
        <v>40581</v>
      </c>
      <c r="E16" s="7" t="s">
        <v>133</v>
      </c>
      <c r="F16" s="5">
        <v>86.25</v>
      </c>
      <c r="G16" s="2" t="s">
        <v>19</v>
      </c>
      <c r="H16" s="2" t="s">
        <v>42</v>
      </c>
      <c r="I16" s="2">
        <v>170</v>
      </c>
      <c r="J16" s="2">
        <v>120</v>
      </c>
      <c r="K16" s="2">
        <v>177.5</v>
      </c>
      <c r="L16" s="7">
        <f t="shared" si="1"/>
        <v>467.5</v>
      </c>
      <c r="M16" s="2">
        <v>63.48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thickBot="1" x14ac:dyDescent="0.3">
      <c r="A17" s="2">
        <v>4</v>
      </c>
      <c r="B17" s="2" t="s">
        <v>145</v>
      </c>
      <c r="C17" s="2" t="s">
        <v>16</v>
      </c>
      <c r="D17" s="4">
        <v>39598</v>
      </c>
      <c r="E17" s="7" t="s">
        <v>133</v>
      </c>
      <c r="F17" s="5">
        <v>90.5</v>
      </c>
      <c r="G17" s="2"/>
      <c r="H17" s="2" t="s">
        <v>148</v>
      </c>
      <c r="I17" s="2">
        <v>165</v>
      </c>
      <c r="J17" s="2">
        <v>95</v>
      </c>
      <c r="K17" s="2">
        <v>180</v>
      </c>
      <c r="L17" s="7">
        <f t="shared" si="1"/>
        <v>440</v>
      </c>
      <c r="M17" s="2">
        <v>58.34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13" t="s">
        <v>62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2">
        <v>1</v>
      </c>
      <c r="B19" s="2" t="s">
        <v>146</v>
      </c>
      <c r="C19" s="2" t="s">
        <v>16</v>
      </c>
      <c r="D19" s="4">
        <v>39732</v>
      </c>
      <c r="E19" s="7" t="s">
        <v>133</v>
      </c>
      <c r="F19" s="2">
        <v>104.25</v>
      </c>
      <c r="G19" s="2" t="s">
        <v>26</v>
      </c>
      <c r="H19" s="2" t="s">
        <v>85</v>
      </c>
      <c r="I19" s="2">
        <v>167.5</v>
      </c>
      <c r="J19" s="2">
        <v>120</v>
      </c>
      <c r="K19" s="2">
        <v>167.5</v>
      </c>
      <c r="L19" s="7">
        <f>SUM(I19:K19)</f>
        <v>455</v>
      </c>
      <c r="M19" s="2">
        <v>56.36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6" t="s">
        <v>86</v>
      </c>
      <c r="O21" s="17"/>
      <c r="P21" s="17"/>
      <c r="Q21" s="17"/>
      <c r="R21" s="18"/>
      <c r="S21" s="1"/>
      <c r="T21" s="1"/>
      <c r="U21" s="1"/>
      <c r="V21" s="1"/>
      <c r="W21" s="1"/>
      <c r="X21" s="1"/>
      <c r="Y21" s="1"/>
      <c r="Z21" s="1"/>
    </row>
    <row r="22" spans="1:26" ht="18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0" t="s">
        <v>0</v>
      </c>
      <c r="O22" s="10" t="s">
        <v>1</v>
      </c>
      <c r="P22" s="10" t="s">
        <v>87</v>
      </c>
      <c r="Q22" s="10" t="s">
        <v>12</v>
      </c>
      <c r="R22" s="10" t="s">
        <v>5</v>
      </c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>
        <v>1</v>
      </c>
      <c r="O23" s="2" t="s">
        <v>135</v>
      </c>
      <c r="P23" s="5">
        <v>73.05</v>
      </c>
      <c r="Q23" s="2">
        <v>467.5</v>
      </c>
      <c r="R23" s="5">
        <v>65.7</v>
      </c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>
        <v>2</v>
      </c>
      <c r="O24" s="2" t="s">
        <v>136</v>
      </c>
      <c r="P24" s="5">
        <v>72.540000000000006</v>
      </c>
      <c r="Q24" s="2">
        <v>485</v>
      </c>
      <c r="R24" s="5">
        <v>71.400000000000006</v>
      </c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">
        <v>3</v>
      </c>
      <c r="O25" s="2" t="s">
        <v>141</v>
      </c>
      <c r="P25" s="5">
        <v>70.36</v>
      </c>
      <c r="Q25" s="2">
        <v>505</v>
      </c>
      <c r="R25" s="5">
        <v>81.95</v>
      </c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>
        <v>4</v>
      </c>
      <c r="O26" s="2" t="s">
        <v>142</v>
      </c>
      <c r="P26" s="5">
        <v>67.290000000000006</v>
      </c>
      <c r="Q26" s="2">
        <v>510</v>
      </c>
      <c r="R26" s="5">
        <v>91.4</v>
      </c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">
        <v>5</v>
      </c>
      <c r="O27" s="2" t="s">
        <v>144</v>
      </c>
      <c r="P27" s="5">
        <v>63.48</v>
      </c>
      <c r="Q27" s="2">
        <v>467.5</v>
      </c>
      <c r="R27" s="5">
        <v>86.25</v>
      </c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">
        <v>6</v>
      </c>
      <c r="O28" s="2" t="s">
        <v>143</v>
      </c>
      <c r="P28" s="5">
        <v>62.78</v>
      </c>
      <c r="Q28" s="2">
        <v>470</v>
      </c>
      <c r="R28" s="5">
        <v>89.15</v>
      </c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>
        <v>7</v>
      </c>
      <c r="O29" s="2" t="s">
        <v>138</v>
      </c>
      <c r="P29" s="5">
        <v>59.12</v>
      </c>
      <c r="Q29" s="2">
        <v>390</v>
      </c>
      <c r="R29" s="5">
        <v>69.599999999999994</v>
      </c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">
        <v>8</v>
      </c>
      <c r="O30" s="2" t="s">
        <v>137</v>
      </c>
      <c r="P30" s="5">
        <v>58.4</v>
      </c>
      <c r="Q30" s="2">
        <v>395</v>
      </c>
      <c r="R30" s="5">
        <v>73</v>
      </c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">
        <v>9</v>
      </c>
      <c r="O31" s="2" t="s">
        <v>145</v>
      </c>
      <c r="P31" s="5">
        <v>58.34</v>
      </c>
      <c r="Q31" s="2">
        <v>440</v>
      </c>
      <c r="R31" s="5">
        <v>90.5</v>
      </c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>
        <v>10</v>
      </c>
      <c r="O32" s="2" t="s">
        <v>139</v>
      </c>
      <c r="P32" s="5">
        <v>56.56</v>
      </c>
      <c r="Q32" s="2">
        <v>365</v>
      </c>
      <c r="R32" s="5">
        <v>66.75</v>
      </c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</sheetData>
  <mergeCells count="7">
    <mergeCell ref="A18:M18"/>
    <mergeCell ref="N21:R21"/>
    <mergeCell ref="A2:M2"/>
    <mergeCell ref="A4:M4"/>
    <mergeCell ref="A6:M6"/>
    <mergeCell ref="A11:M11"/>
    <mergeCell ref="A13:M13"/>
  </mergeCells>
  <pageMargins left="0.7" right="0.7" top="0.75" bottom="0.75" header="0.3" footer="0.3"/>
  <pageSetup paperSize="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0E01-4F78-4D73-915E-351D2C8E07DF}">
  <dimension ref="A1:Z700"/>
  <sheetViews>
    <sheetView workbookViewId="0">
      <selection activeCell="P19" sqref="P19"/>
    </sheetView>
  </sheetViews>
  <sheetFormatPr defaultRowHeight="15" x14ac:dyDescent="0.25"/>
  <cols>
    <col min="2" max="2" width="24.8554687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17" bestFit="1" customWidth="1"/>
    <col min="9" max="9" width="9.85546875" bestFit="1" customWidth="1"/>
    <col min="12" max="12" width="9" bestFit="1" customWidth="1"/>
    <col min="15" max="15" width="24.8554687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94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8" t="s">
        <v>153</v>
      </c>
      <c r="C3" s="7" t="s">
        <v>92</v>
      </c>
      <c r="D3" s="8">
        <v>39716</v>
      </c>
      <c r="E3" s="7" t="s">
        <v>133</v>
      </c>
      <c r="F3" s="11">
        <v>50.76</v>
      </c>
      <c r="G3" s="7"/>
      <c r="H3" s="7" t="s">
        <v>150</v>
      </c>
      <c r="I3" s="7">
        <v>105</v>
      </c>
      <c r="J3" s="7">
        <v>52.5</v>
      </c>
      <c r="K3" s="7">
        <v>100</v>
      </c>
      <c r="L3" s="7">
        <f>SUM(I3:K3)</f>
        <v>257.5</v>
      </c>
      <c r="M3" s="7">
        <v>66.400000000000006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>
        <v>2</v>
      </c>
      <c r="B4" s="4" t="s">
        <v>154</v>
      </c>
      <c r="C4" s="2" t="s">
        <v>92</v>
      </c>
      <c r="D4" s="4">
        <v>39281</v>
      </c>
      <c r="E4" s="7" t="s">
        <v>133</v>
      </c>
      <c r="F4" s="5">
        <v>50.9</v>
      </c>
      <c r="G4" s="2" t="s">
        <v>20</v>
      </c>
      <c r="H4" s="2" t="s">
        <v>134</v>
      </c>
      <c r="I4" s="2">
        <v>65</v>
      </c>
      <c r="J4" s="2">
        <v>47.5</v>
      </c>
      <c r="K4" s="2">
        <v>82.5</v>
      </c>
      <c r="L4" s="7">
        <f t="shared" ref="L4:L5" si="0">SUM(I4:K4)</f>
        <v>195</v>
      </c>
      <c r="M4" s="2">
        <v>50.16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thickBot="1" x14ac:dyDescent="0.3">
      <c r="A5" s="2">
        <v>3</v>
      </c>
      <c r="B5" s="4" t="s">
        <v>155</v>
      </c>
      <c r="C5" s="2" t="s">
        <v>92</v>
      </c>
      <c r="D5" s="4">
        <v>40455</v>
      </c>
      <c r="E5" s="7" t="s">
        <v>133</v>
      </c>
      <c r="F5" s="5">
        <v>51.2</v>
      </c>
      <c r="G5" s="2" t="s">
        <v>20</v>
      </c>
      <c r="H5" s="2" t="s">
        <v>21</v>
      </c>
      <c r="I5" s="2">
        <v>50</v>
      </c>
      <c r="J5" s="2">
        <v>35</v>
      </c>
      <c r="K5" s="2">
        <v>50</v>
      </c>
      <c r="L5" s="7">
        <f t="shared" si="0"/>
        <v>135</v>
      </c>
      <c r="M5" s="2">
        <v>34.549999999999997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13" t="s">
        <v>100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2" t="s">
        <v>13</v>
      </c>
      <c r="B7" s="2" t="s">
        <v>156</v>
      </c>
      <c r="C7" s="2" t="s">
        <v>92</v>
      </c>
      <c r="D7" s="4">
        <v>39566</v>
      </c>
      <c r="E7" s="7" t="s">
        <v>133</v>
      </c>
      <c r="F7" s="2">
        <v>56.08</v>
      </c>
      <c r="G7" s="2" t="s">
        <v>20</v>
      </c>
      <c r="H7" s="2" t="s">
        <v>151</v>
      </c>
      <c r="I7" s="2">
        <v>90</v>
      </c>
      <c r="J7" s="2">
        <v>50</v>
      </c>
      <c r="K7" s="6">
        <v>112.5</v>
      </c>
      <c r="L7" s="7">
        <v>0</v>
      </c>
      <c r="M7" s="2"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13" t="s">
        <v>110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2">
        <v>1</v>
      </c>
      <c r="B9" s="2" t="s">
        <v>157</v>
      </c>
      <c r="C9" s="2" t="s">
        <v>92</v>
      </c>
      <c r="D9" s="4">
        <v>39877</v>
      </c>
      <c r="E9" s="7" t="s">
        <v>133</v>
      </c>
      <c r="F9" s="2">
        <v>57.72</v>
      </c>
      <c r="G9" s="2" t="s">
        <v>20</v>
      </c>
      <c r="H9" s="2" t="s">
        <v>134</v>
      </c>
      <c r="I9" s="2">
        <v>75</v>
      </c>
      <c r="J9" s="2">
        <v>37.5</v>
      </c>
      <c r="K9" s="2">
        <v>92.5</v>
      </c>
      <c r="L9" s="7">
        <f>SUM(I9:K9)</f>
        <v>205</v>
      </c>
      <c r="M9" s="2">
        <v>47.64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13" t="s">
        <v>116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2">
        <v>1</v>
      </c>
      <c r="B11" s="2" t="s">
        <v>158</v>
      </c>
      <c r="C11" s="2" t="s">
        <v>92</v>
      </c>
      <c r="D11" s="4">
        <v>39514</v>
      </c>
      <c r="E11" s="7" t="s">
        <v>133</v>
      </c>
      <c r="F11" s="2">
        <v>69</v>
      </c>
      <c r="G11" s="2"/>
      <c r="H11" s="2" t="s">
        <v>152</v>
      </c>
      <c r="I11" s="2">
        <v>85</v>
      </c>
      <c r="J11" s="2">
        <v>40</v>
      </c>
      <c r="K11" s="2">
        <v>100</v>
      </c>
      <c r="L11" s="7">
        <f>SUM(I11:K11)</f>
        <v>225</v>
      </c>
      <c r="M11" s="2">
        <v>46.61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6" t="s">
        <v>86</v>
      </c>
      <c r="O13" s="17"/>
      <c r="P13" s="17"/>
      <c r="Q13" s="17"/>
      <c r="R13" s="18"/>
      <c r="S13" s="1"/>
      <c r="T13" s="1"/>
      <c r="U13" s="1"/>
      <c r="V13" s="1"/>
      <c r="W13" s="1"/>
      <c r="X13" s="1"/>
      <c r="Y13" s="1"/>
      <c r="Z13" s="1"/>
    </row>
    <row r="14" spans="1:26" ht="18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0" t="s">
        <v>0</v>
      </c>
      <c r="O14" s="10" t="s">
        <v>1</v>
      </c>
      <c r="P14" s="10" t="s">
        <v>87</v>
      </c>
      <c r="Q14" s="10" t="s">
        <v>12</v>
      </c>
      <c r="R14" s="10" t="s">
        <v>5</v>
      </c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>
        <v>1</v>
      </c>
      <c r="O15" s="2" t="s">
        <v>153</v>
      </c>
      <c r="P15" s="5">
        <v>66.400000000000006</v>
      </c>
      <c r="Q15" s="2">
        <v>257.5</v>
      </c>
      <c r="R15" s="5">
        <v>50.76</v>
      </c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">
        <v>2</v>
      </c>
      <c r="O16" s="2" t="s">
        <v>154</v>
      </c>
      <c r="P16" s="5">
        <v>50.16</v>
      </c>
      <c r="Q16" s="2">
        <v>195</v>
      </c>
      <c r="R16" s="5">
        <v>50.9</v>
      </c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>
        <v>3</v>
      </c>
      <c r="O17" s="2" t="s">
        <v>157</v>
      </c>
      <c r="P17" s="5">
        <v>47.64</v>
      </c>
      <c r="Q17" s="2">
        <v>205</v>
      </c>
      <c r="R17" s="5">
        <v>57.72</v>
      </c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>
        <v>4</v>
      </c>
      <c r="O18" s="2" t="s">
        <v>158</v>
      </c>
      <c r="P18" s="5">
        <v>46.61</v>
      </c>
      <c r="Q18" s="2">
        <v>225</v>
      </c>
      <c r="R18" s="5">
        <v>69</v>
      </c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>
        <v>5</v>
      </c>
      <c r="O19" s="2" t="s">
        <v>155</v>
      </c>
      <c r="P19" s="5">
        <v>34.549999999999997</v>
      </c>
      <c r="Q19" s="2">
        <v>135</v>
      </c>
      <c r="R19" s="5">
        <v>51.2</v>
      </c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</sheetData>
  <mergeCells count="5">
    <mergeCell ref="A2:M2"/>
    <mergeCell ref="A6:M6"/>
    <mergeCell ref="A8:M8"/>
    <mergeCell ref="A10:M10"/>
    <mergeCell ref="N13:R13"/>
  </mergeCells>
  <pageMargins left="0.7" right="0.7" top="0.75" bottom="0.75" header="0.3" footer="0.3"/>
  <pageSetup paperSize="0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AC28-01B6-4637-8496-9960E9F37A61}">
  <dimension ref="A1:Z600"/>
  <sheetViews>
    <sheetView topLeftCell="F43" workbookViewId="0">
      <selection activeCell="N53" sqref="N53:R64"/>
    </sheetView>
  </sheetViews>
  <sheetFormatPr defaultRowHeight="15" x14ac:dyDescent="0.25"/>
  <cols>
    <col min="2" max="2" width="32.42578125" bestFit="1" customWidth="1"/>
    <col min="4" max="4" width="11.28515625" bestFit="1" customWidth="1"/>
    <col min="5" max="5" width="27.140625" bestFit="1" customWidth="1"/>
    <col min="6" max="6" width="9.5703125" bestFit="1" customWidth="1"/>
    <col min="7" max="7" width="27.42578125" bestFit="1" customWidth="1"/>
    <col min="8" max="8" width="31.85546875" bestFit="1" customWidth="1"/>
    <col min="9" max="9" width="9.85546875" bestFit="1" customWidth="1"/>
    <col min="15" max="15" width="33.4257812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159</v>
      </c>
      <c r="C3" s="7" t="s">
        <v>16</v>
      </c>
      <c r="D3" s="8">
        <v>37728</v>
      </c>
      <c r="E3" s="7" t="s">
        <v>163</v>
      </c>
      <c r="F3" s="11">
        <v>64.849999999999994</v>
      </c>
      <c r="G3" s="7" t="s">
        <v>164</v>
      </c>
      <c r="H3" s="7" t="s">
        <v>167</v>
      </c>
      <c r="I3" s="7">
        <v>180</v>
      </c>
      <c r="J3" s="7">
        <v>125</v>
      </c>
      <c r="K3" s="7">
        <v>230</v>
      </c>
      <c r="L3" s="7">
        <f>SUM(I3:K3)</f>
        <v>535</v>
      </c>
      <c r="M3" s="7">
        <v>84.18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>
        <v>2</v>
      </c>
      <c r="B4" s="2" t="s">
        <v>160</v>
      </c>
      <c r="C4" s="7" t="s">
        <v>16</v>
      </c>
      <c r="D4" s="4">
        <v>38523</v>
      </c>
      <c r="E4" s="7" t="s">
        <v>163</v>
      </c>
      <c r="F4" s="5">
        <v>63.2</v>
      </c>
      <c r="G4" s="2" t="s">
        <v>165</v>
      </c>
      <c r="H4" s="2" t="s">
        <v>168</v>
      </c>
      <c r="I4" s="2">
        <v>157.5</v>
      </c>
      <c r="J4" s="2">
        <v>110</v>
      </c>
      <c r="K4" s="2">
        <v>170</v>
      </c>
      <c r="L4" s="7">
        <f t="shared" ref="L4:L6" si="0">SUM(I4:K4)</f>
        <v>437.5</v>
      </c>
      <c r="M4" s="2">
        <v>69.790000000000006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>
        <v>3</v>
      </c>
      <c r="B5" s="2" t="s">
        <v>161</v>
      </c>
      <c r="C5" s="7" t="s">
        <v>16</v>
      </c>
      <c r="D5" s="4">
        <v>39077</v>
      </c>
      <c r="E5" s="7" t="s">
        <v>163</v>
      </c>
      <c r="F5" s="5">
        <v>64.650000000000006</v>
      </c>
      <c r="G5" s="2" t="s">
        <v>166</v>
      </c>
      <c r="H5" s="2" t="s">
        <v>169</v>
      </c>
      <c r="I5" s="2">
        <v>147.5</v>
      </c>
      <c r="J5" s="2">
        <v>80</v>
      </c>
      <c r="K5" s="2">
        <v>130</v>
      </c>
      <c r="L5" s="7">
        <f t="shared" si="0"/>
        <v>357.5</v>
      </c>
      <c r="M5" s="2">
        <v>56.34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2">
        <v>4</v>
      </c>
      <c r="B6" s="2" t="s">
        <v>162</v>
      </c>
      <c r="C6" s="7" t="s">
        <v>16</v>
      </c>
      <c r="D6" s="4">
        <v>38560</v>
      </c>
      <c r="E6" s="7" t="s">
        <v>163</v>
      </c>
      <c r="F6" s="5">
        <v>61.65</v>
      </c>
      <c r="G6" s="2" t="s">
        <v>20</v>
      </c>
      <c r="H6" s="2" t="s">
        <v>60</v>
      </c>
      <c r="I6" s="2">
        <v>110</v>
      </c>
      <c r="J6" s="2">
        <v>75</v>
      </c>
      <c r="K6" s="2">
        <v>125</v>
      </c>
      <c r="L6" s="7">
        <f t="shared" si="0"/>
        <v>310</v>
      </c>
      <c r="M6" s="2">
        <v>50.11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3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2">
        <v>1</v>
      </c>
      <c r="B8" s="2" t="s">
        <v>170</v>
      </c>
      <c r="C8" s="2" t="s">
        <v>16</v>
      </c>
      <c r="D8" s="4">
        <v>38895</v>
      </c>
      <c r="E8" s="7" t="s">
        <v>163</v>
      </c>
      <c r="F8" s="5">
        <v>73.599999999999994</v>
      </c>
      <c r="G8" s="2" t="s">
        <v>19</v>
      </c>
      <c r="H8" s="2" t="s">
        <v>42</v>
      </c>
      <c r="I8" s="2">
        <v>215</v>
      </c>
      <c r="J8" s="2">
        <v>130</v>
      </c>
      <c r="K8" s="2">
        <v>255</v>
      </c>
      <c r="L8" s="7">
        <f>SUM(I8:K8)</f>
        <v>600</v>
      </c>
      <c r="M8" s="2">
        <v>88.33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2">
        <v>2</v>
      </c>
      <c r="B9" s="2" t="s">
        <v>171</v>
      </c>
      <c r="C9" s="2" t="s">
        <v>16</v>
      </c>
      <c r="D9" s="4">
        <v>38530</v>
      </c>
      <c r="E9" s="7" t="s">
        <v>163</v>
      </c>
      <c r="F9" s="5">
        <v>73.25</v>
      </c>
      <c r="G9" s="2" t="s">
        <v>166</v>
      </c>
      <c r="H9" s="2" t="s">
        <v>169</v>
      </c>
      <c r="I9" s="2">
        <v>212.5</v>
      </c>
      <c r="J9" s="2">
        <v>137.5</v>
      </c>
      <c r="K9" s="2">
        <v>240</v>
      </c>
      <c r="L9" s="7">
        <f t="shared" ref="L9:L16" si="1">SUM(I9:K9)</f>
        <v>590</v>
      </c>
      <c r="M9" s="2">
        <v>87.08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>
        <v>3</v>
      </c>
      <c r="B10" s="2" t="s">
        <v>172</v>
      </c>
      <c r="C10" s="2" t="s">
        <v>16</v>
      </c>
      <c r="D10" s="4">
        <v>38401</v>
      </c>
      <c r="E10" s="7" t="s">
        <v>163</v>
      </c>
      <c r="F10" s="5">
        <v>72.650000000000006</v>
      </c>
      <c r="G10" s="2" t="s">
        <v>166</v>
      </c>
      <c r="H10" s="2" t="s">
        <v>169</v>
      </c>
      <c r="I10" s="2">
        <v>207.5</v>
      </c>
      <c r="J10" s="2">
        <v>145</v>
      </c>
      <c r="K10" s="2">
        <v>210</v>
      </c>
      <c r="L10" s="7">
        <f t="shared" si="1"/>
        <v>562.5</v>
      </c>
      <c r="M10" s="2">
        <v>83.37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2">
        <v>4</v>
      </c>
      <c r="B11" s="2" t="s">
        <v>173</v>
      </c>
      <c r="C11" s="2" t="s">
        <v>16</v>
      </c>
      <c r="D11" s="4">
        <v>39033</v>
      </c>
      <c r="E11" s="7" t="s">
        <v>163</v>
      </c>
      <c r="F11" s="5">
        <v>72.349999999999994</v>
      </c>
      <c r="G11" s="2" t="s">
        <v>165</v>
      </c>
      <c r="H11" s="2" t="s">
        <v>168</v>
      </c>
      <c r="I11" s="2">
        <v>180</v>
      </c>
      <c r="J11" s="2">
        <v>120</v>
      </c>
      <c r="K11" s="2">
        <v>207.5</v>
      </c>
      <c r="L11" s="7">
        <f>SUM(I11:K11)</f>
        <v>507.5</v>
      </c>
      <c r="M11" s="2">
        <v>75.38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2">
        <v>5</v>
      </c>
      <c r="B12" s="2" t="s">
        <v>174</v>
      </c>
      <c r="C12" s="2" t="s">
        <v>16</v>
      </c>
      <c r="D12" s="4">
        <v>37753</v>
      </c>
      <c r="E12" s="7" t="s">
        <v>163</v>
      </c>
      <c r="F12" s="5">
        <v>72.400000000000006</v>
      </c>
      <c r="G12" s="2" t="s">
        <v>20</v>
      </c>
      <c r="H12" s="2" t="s">
        <v>180</v>
      </c>
      <c r="I12" s="2">
        <v>170</v>
      </c>
      <c r="J12" s="2">
        <v>120</v>
      </c>
      <c r="K12" s="2">
        <v>215</v>
      </c>
      <c r="L12" s="7">
        <f t="shared" ref="L12" si="2">SUM(I12:K12)</f>
        <v>505</v>
      </c>
      <c r="M12" s="2">
        <v>74.989999999999995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2">
        <v>6</v>
      </c>
      <c r="B13" s="2" t="s">
        <v>175</v>
      </c>
      <c r="C13" s="2" t="s">
        <v>16</v>
      </c>
      <c r="D13" s="4">
        <v>37461</v>
      </c>
      <c r="E13" s="7" t="s">
        <v>163</v>
      </c>
      <c r="F13" s="5">
        <v>72.650000000000006</v>
      </c>
      <c r="G13" s="2"/>
      <c r="H13" s="2" t="s">
        <v>181</v>
      </c>
      <c r="I13" s="2">
        <v>160</v>
      </c>
      <c r="J13" s="2">
        <v>122.5</v>
      </c>
      <c r="K13" s="2">
        <v>165</v>
      </c>
      <c r="L13" s="7">
        <f t="shared" si="1"/>
        <v>447.5</v>
      </c>
      <c r="M13" s="2">
        <v>66.33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">
        <v>7</v>
      </c>
      <c r="B14" s="2" t="s">
        <v>176</v>
      </c>
      <c r="C14" s="2" t="s">
        <v>16</v>
      </c>
      <c r="D14" s="4">
        <v>37389</v>
      </c>
      <c r="E14" s="7" t="s">
        <v>163</v>
      </c>
      <c r="F14" s="5">
        <v>70.099999999999994</v>
      </c>
      <c r="G14" s="2" t="s">
        <v>20</v>
      </c>
      <c r="H14" s="2" t="s">
        <v>182</v>
      </c>
      <c r="I14" s="2">
        <v>150</v>
      </c>
      <c r="J14" s="2">
        <v>112.5</v>
      </c>
      <c r="K14" s="2">
        <v>160</v>
      </c>
      <c r="L14" s="7">
        <f t="shared" si="1"/>
        <v>422.5</v>
      </c>
      <c r="M14" s="2">
        <v>63.8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">
        <v>8</v>
      </c>
      <c r="B15" s="2" t="s">
        <v>177</v>
      </c>
      <c r="C15" s="2" t="s">
        <v>16</v>
      </c>
      <c r="D15" s="4">
        <v>38922</v>
      </c>
      <c r="E15" s="7" t="s">
        <v>163</v>
      </c>
      <c r="F15" s="5">
        <v>73.2</v>
      </c>
      <c r="G15" s="2" t="s">
        <v>179</v>
      </c>
      <c r="H15" s="2" t="s">
        <v>21</v>
      </c>
      <c r="I15" s="2">
        <v>145</v>
      </c>
      <c r="J15" s="2">
        <v>92.5</v>
      </c>
      <c r="K15" s="2">
        <v>185</v>
      </c>
      <c r="L15" s="7">
        <f t="shared" si="1"/>
        <v>422.5</v>
      </c>
      <c r="M15" s="2">
        <v>62.38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2">
        <v>9</v>
      </c>
      <c r="B16" s="2" t="s">
        <v>178</v>
      </c>
      <c r="C16" s="2" t="s">
        <v>16</v>
      </c>
      <c r="D16" s="4">
        <v>38787</v>
      </c>
      <c r="E16" s="7" t="s">
        <v>163</v>
      </c>
      <c r="F16" s="5">
        <v>68.650000000000006</v>
      </c>
      <c r="G16" s="2" t="s">
        <v>20</v>
      </c>
      <c r="H16" s="2" t="s">
        <v>134</v>
      </c>
      <c r="I16" s="2">
        <v>65</v>
      </c>
      <c r="J16" s="2">
        <v>90</v>
      </c>
      <c r="K16" s="2">
        <v>110</v>
      </c>
      <c r="L16" s="7">
        <f t="shared" si="1"/>
        <v>265</v>
      </c>
      <c r="M16" s="2">
        <v>40.46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thickBot="1" x14ac:dyDescent="0.3">
      <c r="A17" s="13" t="s">
        <v>39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">
        <v>1</v>
      </c>
      <c r="B18" s="2" t="s">
        <v>183</v>
      </c>
      <c r="C18" s="2" t="s">
        <v>16</v>
      </c>
      <c r="D18" s="4">
        <v>37399</v>
      </c>
      <c r="E18" s="7" t="s">
        <v>163</v>
      </c>
      <c r="F18" s="5">
        <v>82.85</v>
      </c>
      <c r="G18" s="2" t="s">
        <v>26</v>
      </c>
      <c r="H18" s="2" t="s">
        <v>85</v>
      </c>
      <c r="I18" s="2">
        <v>232.5</v>
      </c>
      <c r="J18" s="2">
        <v>125</v>
      </c>
      <c r="K18" s="2">
        <v>225</v>
      </c>
      <c r="L18" s="7">
        <f>SUM(I18:K18)</f>
        <v>582.5</v>
      </c>
      <c r="M18" s="2">
        <v>80.709999999999994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2">
        <v>2</v>
      </c>
      <c r="B19" s="2" t="s">
        <v>184</v>
      </c>
      <c r="C19" s="2" t="s">
        <v>16</v>
      </c>
      <c r="D19" s="4">
        <v>37951</v>
      </c>
      <c r="E19" s="7" t="s">
        <v>163</v>
      </c>
      <c r="F19" s="5">
        <v>78.400000000000006</v>
      </c>
      <c r="G19" s="2" t="s">
        <v>19</v>
      </c>
      <c r="H19" s="2" t="s">
        <v>21</v>
      </c>
      <c r="I19" s="2">
        <v>192.5</v>
      </c>
      <c r="J19" s="2">
        <v>127.5</v>
      </c>
      <c r="K19" s="2">
        <v>232.5</v>
      </c>
      <c r="L19" s="7">
        <f t="shared" ref="L19:L27" si="3">SUM(I19:K19)</f>
        <v>552.5</v>
      </c>
      <c r="M19" s="2">
        <v>78.73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2">
        <v>3</v>
      </c>
      <c r="B20" s="2" t="s">
        <v>185</v>
      </c>
      <c r="C20" s="2" t="s">
        <v>16</v>
      </c>
      <c r="D20" s="4">
        <v>37788</v>
      </c>
      <c r="E20" s="7" t="s">
        <v>163</v>
      </c>
      <c r="F20" s="5">
        <v>81.650000000000006</v>
      </c>
      <c r="G20" s="2" t="s">
        <v>166</v>
      </c>
      <c r="H20" s="2" t="s">
        <v>169</v>
      </c>
      <c r="I20" s="2">
        <v>185</v>
      </c>
      <c r="J20" s="2">
        <v>150</v>
      </c>
      <c r="K20" s="2">
        <v>217.5</v>
      </c>
      <c r="L20" s="7">
        <f t="shared" si="3"/>
        <v>552.5</v>
      </c>
      <c r="M20" s="2">
        <v>77.12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2">
        <v>4</v>
      </c>
      <c r="B21" s="2" t="s">
        <v>186</v>
      </c>
      <c r="C21" s="2" t="s">
        <v>16</v>
      </c>
      <c r="D21" s="4">
        <v>38389</v>
      </c>
      <c r="E21" s="7" t="s">
        <v>163</v>
      </c>
      <c r="F21" s="5">
        <v>81</v>
      </c>
      <c r="G21" s="2" t="s">
        <v>20</v>
      </c>
      <c r="H21" s="2" t="s">
        <v>21</v>
      </c>
      <c r="I21" s="2">
        <v>180</v>
      </c>
      <c r="J21" s="2">
        <v>127.5</v>
      </c>
      <c r="K21" s="2">
        <v>220</v>
      </c>
      <c r="L21" s="7">
        <f t="shared" si="3"/>
        <v>527.5</v>
      </c>
      <c r="M21" s="2">
        <v>73.930000000000007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2">
        <v>5</v>
      </c>
      <c r="B22" s="2" t="s">
        <v>187</v>
      </c>
      <c r="C22" s="2" t="s">
        <v>16</v>
      </c>
      <c r="D22" s="4">
        <v>37417</v>
      </c>
      <c r="E22" s="7" t="s">
        <v>163</v>
      </c>
      <c r="F22" s="5">
        <v>81.55</v>
      </c>
      <c r="G22" s="2" t="s">
        <v>193</v>
      </c>
      <c r="H22" s="2" t="s">
        <v>194</v>
      </c>
      <c r="I22" s="2">
        <v>192.5</v>
      </c>
      <c r="J22" s="2">
        <v>127.5</v>
      </c>
      <c r="K22" s="2">
        <v>190</v>
      </c>
      <c r="L22" s="7">
        <f t="shared" si="3"/>
        <v>510</v>
      </c>
      <c r="M22" s="2">
        <v>71.23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2">
        <v>6</v>
      </c>
      <c r="B23" s="2" t="s">
        <v>188</v>
      </c>
      <c r="C23" s="2" t="s">
        <v>16</v>
      </c>
      <c r="D23" s="4">
        <v>38628</v>
      </c>
      <c r="E23" s="7" t="s">
        <v>163</v>
      </c>
      <c r="F23" s="5">
        <v>78.8</v>
      </c>
      <c r="G23" s="2" t="s">
        <v>26</v>
      </c>
      <c r="H23" s="12" t="s">
        <v>220</v>
      </c>
      <c r="I23" s="2">
        <v>175</v>
      </c>
      <c r="J23" s="2">
        <v>97.5</v>
      </c>
      <c r="K23" s="2">
        <v>217.5</v>
      </c>
      <c r="L23" s="7">
        <f t="shared" si="3"/>
        <v>490</v>
      </c>
      <c r="M23" s="2">
        <v>69.64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2">
        <v>7</v>
      </c>
      <c r="B24" s="2" t="s">
        <v>189</v>
      </c>
      <c r="C24" s="2" t="s">
        <v>16</v>
      </c>
      <c r="D24" s="4">
        <v>38735</v>
      </c>
      <c r="E24" s="7" t="s">
        <v>163</v>
      </c>
      <c r="F24" s="5">
        <v>81.5</v>
      </c>
      <c r="G24" s="2" t="s">
        <v>164</v>
      </c>
      <c r="H24" s="2" t="s">
        <v>167</v>
      </c>
      <c r="I24" s="2">
        <v>170</v>
      </c>
      <c r="J24" s="2">
        <v>107.5</v>
      </c>
      <c r="K24" s="2">
        <v>185</v>
      </c>
      <c r="L24" s="7">
        <f t="shared" si="3"/>
        <v>462.5</v>
      </c>
      <c r="M24" s="2">
        <v>64.62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2">
        <v>8</v>
      </c>
      <c r="B25" s="2" t="s">
        <v>190</v>
      </c>
      <c r="C25" s="2" t="s">
        <v>16</v>
      </c>
      <c r="D25" s="4">
        <v>38776</v>
      </c>
      <c r="E25" s="7" t="s">
        <v>163</v>
      </c>
      <c r="F25" s="5">
        <v>80.75</v>
      </c>
      <c r="G25" s="2" t="s">
        <v>26</v>
      </c>
      <c r="H25" s="12" t="s">
        <v>220</v>
      </c>
      <c r="I25" s="2">
        <v>150</v>
      </c>
      <c r="J25" s="2">
        <v>102.5</v>
      </c>
      <c r="K25" s="2">
        <v>192.5</v>
      </c>
      <c r="L25" s="7">
        <f t="shared" si="3"/>
        <v>445</v>
      </c>
      <c r="M25" s="2">
        <v>62.46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2">
        <v>9</v>
      </c>
      <c r="B26" s="2" t="s">
        <v>191</v>
      </c>
      <c r="C26" s="2" t="s">
        <v>16</v>
      </c>
      <c r="D26" s="4">
        <v>38156</v>
      </c>
      <c r="E26" s="7" t="s">
        <v>163</v>
      </c>
      <c r="F26" s="5">
        <v>81.75</v>
      </c>
      <c r="G26" s="2" t="s">
        <v>20</v>
      </c>
      <c r="H26" s="2" t="s">
        <v>21</v>
      </c>
      <c r="I26" s="2">
        <v>160</v>
      </c>
      <c r="J26" s="2">
        <v>105</v>
      </c>
      <c r="K26" s="2">
        <v>175</v>
      </c>
      <c r="L26" s="7">
        <f t="shared" si="3"/>
        <v>440</v>
      </c>
      <c r="M26" s="2">
        <v>61.38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thickBot="1" x14ac:dyDescent="0.3">
      <c r="A27" s="2">
        <v>10</v>
      </c>
      <c r="B27" s="2" t="s">
        <v>192</v>
      </c>
      <c r="C27" s="2" t="s">
        <v>16</v>
      </c>
      <c r="D27" s="4">
        <v>38989</v>
      </c>
      <c r="E27" s="7" t="s">
        <v>163</v>
      </c>
      <c r="F27" s="5">
        <v>78.400000000000006</v>
      </c>
      <c r="G27" s="2"/>
      <c r="H27" s="2" t="s">
        <v>195</v>
      </c>
      <c r="I27" s="2">
        <v>140</v>
      </c>
      <c r="J27" s="2">
        <v>120</v>
      </c>
      <c r="K27" s="2">
        <v>170</v>
      </c>
      <c r="L27" s="7">
        <f t="shared" si="3"/>
        <v>430</v>
      </c>
      <c r="M27" s="2">
        <v>61.28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thickBot="1" x14ac:dyDescent="0.3">
      <c r="A28" s="13" t="s">
        <v>48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2">
        <v>1</v>
      </c>
      <c r="B29" s="2" t="s">
        <v>196</v>
      </c>
      <c r="C29" s="2" t="s">
        <v>16</v>
      </c>
      <c r="D29" s="4">
        <v>37419</v>
      </c>
      <c r="E29" s="7" t="s">
        <v>163</v>
      </c>
      <c r="F29" s="5">
        <v>92.9</v>
      </c>
      <c r="G29" s="2"/>
      <c r="H29" s="2" t="s">
        <v>21</v>
      </c>
      <c r="I29" s="2">
        <v>242.5</v>
      </c>
      <c r="J29" s="2">
        <v>175</v>
      </c>
      <c r="K29" s="2">
        <v>260</v>
      </c>
      <c r="L29" s="7">
        <f>SUM(I29:K29)</f>
        <v>677.5</v>
      </c>
      <c r="M29" s="5">
        <v>88.68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2">
        <v>2</v>
      </c>
      <c r="B30" s="2" t="s">
        <v>197</v>
      </c>
      <c r="C30" s="2" t="s">
        <v>16</v>
      </c>
      <c r="D30" s="4">
        <v>39070</v>
      </c>
      <c r="E30" s="7" t="s">
        <v>163</v>
      </c>
      <c r="F30" s="5">
        <v>92.85</v>
      </c>
      <c r="G30" s="2"/>
      <c r="H30" s="2" t="s">
        <v>21</v>
      </c>
      <c r="I30" s="2">
        <v>255</v>
      </c>
      <c r="J30" s="2">
        <v>157.5</v>
      </c>
      <c r="K30" s="2">
        <v>255</v>
      </c>
      <c r="L30" s="7">
        <f t="shared" ref="L30:L39" si="4">SUM(I30:K30)</f>
        <v>667.5</v>
      </c>
      <c r="M30" s="5">
        <v>87.39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2">
        <v>3</v>
      </c>
      <c r="B31" s="2" t="s">
        <v>198</v>
      </c>
      <c r="C31" s="2" t="s">
        <v>16</v>
      </c>
      <c r="D31" s="4">
        <v>38844</v>
      </c>
      <c r="E31" s="7" t="s">
        <v>163</v>
      </c>
      <c r="F31" s="5">
        <v>89.85</v>
      </c>
      <c r="G31" s="2" t="s">
        <v>179</v>
      </c>
      <c r="H31" s="2" t="s">
        <v>21</v>
      </c>
      <c r="I31" s="2">
        <v>240</v>
      </c>
      <c r="J31" s="2">
        <v>142.5</v>
      </c>
      <c r="K31" s="2">
        <v>280</v>
      </c>
      <c r="L31" s="7">
        <f t="shared" si="4"/>
        <v>662.5</v>
      </c>
      <c r="M31" s="5">
        <v>88.15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2">
        <v>4</v>
      </c>
      <c r="B32" s="2" t="s">
        <v>199</v>
      </c>
      <c r="C32" s="2" t="s">
        <v>16</v>
      </c>
      <c r="D32" s="4">
        <v>37821</v>
      </c>
      <c r="E32" s="7" t="s">
        <v>163</v>
      </c>
      <c r="F32" s="5">
        <v>92.3</v>
      </c>
      <c r="G32" s="2" t="s">
        <v>166</v>
      </c>
      <c r="H32" s="2" t="s">
        <v>169</v>
      </c>
      <c r="I32" s="2">
        <v>240</v>
      </c>
      <c r="J32" s="2">
        <v>152.5</v>
      </c>
      <c r="K32" s="2">
        <v>270</v>
      </c>
      <c r="L32" s="7">
        <f t="shared" si="4"/>
        <v>662.5</v>
      </c>
      <c r="M32" s="5">
        <v>86.99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2">
        <v>5</v>
      </c>
      <c r="B33" s="2" t="s">
        <v>200</v>
      </c>
      <c r="C33" s="2" t="s">
        <v>16</v>
      </c>
      <c r="D33" s="4">
        <v>37935</v>
      </c>
      <c r="E33" s="7" t="s">
        <v>163</v>
      </c>
      <c r="F33" s="5">
        <v>84.5</v>
      </c>
      <c r="G33" s="2" t="s">
        <v>179</v>
      </c>
      <c r="H33" s="2" t="s">
        <v>208</v>
      </c>
      <c r="I33" s="2">
        <v>200</v>
      </c>
      <c r="J33" s="2">
        <v>142.5</v>
      </c>
      <c r="K33" s="2">
        <v>240</v>
      </c>
      <c r="L33" s="7">
        <f t="shared" si="4"/>
        <v>582.5</v>
      </c>
      <c r="M33" s="5">
        <v>79.91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2">
        <v>6</v>
      </c>
      <c r="B34" s="2" t="s">
        <v>201</v>
      </c>
      <c r="C34" s="2" t="s">
        <v>16</v>
      </c>
      <c r="D34" s="4">
        <v>38092</v>
      </c>
      <c r="E34" s="7" t="s">
        <v>163</v>
      </c>
      <c r="F34" s="5">
        <v>91.75</v>
      </c>
      <c r="G34" s="2" t="s">
        <v>20</v>
      </c>
      <c r="H34" s="2" t="s">
        <v>209</v>
      </c>
      <c r="I34" s="2">
        <v>210</v>
      </c>
      <c r="J34" s="2">
        <v>135</v>
      </c>
      <c r="K34" s="2">
        <v>230</v>
      </c>
      <c r="L34" s="7">
        <f t="shared" si="4"/>
        <v>575</v>
      </c>
      <c r="M34" s="5">
        <v>75.72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2">
        <v>7</v>
      </c>
      <c r="B35" s="2" t="s">
        <v>202</v>
      </c>
      <c r="C35" s="2" t="s">
        <v>16</v>
      </c>
      <c r="D35" s="4">
        <v>38120</v>
      </c>
      <c r="E35" s="7" t="s">
        <v>163</v>
      </c>
      <c r="F35" s="5">
        <v>89.4</v>
      </c>
      <c r="G35" s="2" t="s">
        <v>164</v>
      </c>
      <c r="H35" s="2" t="s">
        <v>167</v>
      </c>
      <c r="I35" s="2">
        <v>190</v>
      </c>
      <c r="J35" s="2">
        <v>127.5</v>
      </c>
      <c r="K35" s="2">
        <v>245</v>
      </c>
      <c r="L35" s="7">
        <f t="shared" si="4"/>
        <v>562.5</v>
      </c>
      <c r="M35" s="5">
        <v>75.03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2">
        <v>8</v>
      </c>
      <c r="B36" s="2" t="s">
        <v>203</v>
      </c>
      <c r="C36" s="2" t="s">
        <v>16</v>
      </c>
      <c r="D36" s="4">
        <v>39028</v>
      </c>
      <c r="E36" s="7" t="s">
        <v>163</v>
      </c>
      <c r="F36" s="5">
        <v>90.35</v>
      </c>
      <c r="G36" s="2" t="s">
        <v>20</v>
      </c>
      <c r="H36" s="2" t="s">
        <v>84</v>
      </c>
      <c r="I36" s="2">
        <v>200</v>
      </c>
      <c r="J36" s="2">
        <v>135</v>
      </c>
      <c r="K36" s="2">
        <v>205</v>
      </c>
      <c r="L36" s="7">
        <f t="shared" si="4"/>
        <v>540</v>
      </c>
      <c r="M36" s="5">
        <v>71.650000000000006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2">
        <v>9</v>
      </c>
      <c r="B37" s="2" t="s">
        <v>204</v>
      </c>
      <c r="C37" s="2" t="s">
        <v>16</v>
      </c>
      <c r="D37" s="4">
        <v>38133</v>
      </c>
      <c r="E37" s="7" t="s">
        <v>163</v>
      </c>
      <c r="F37" s="5">
        <v>91.05</v>
      </c>
      <c r="G37" s="2" t="s">
        <v>20</v>
      </c>
      <c r="H37" s="2" t="s">
        <v>147</v>
      </c>
      <c r="I37" s="2">
        <v>182.5</v>
      </c>
      <c r="J37" s="2">
        <v>132.5</v>
      </c>
      <c r="K37" s="2">
        <v>210</v>
      </c>
      <c r="L37" s="7">
        <f t="shared" si="4"/>
        <v>525</v>
      </c>
      <c r="M37" s="5">
        <v>69.400000000000006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2">
        <v>10</v>
      </c>
      <c r="B38" s="2" t="s">
        <v>205</v>
      </c>
      <c r="C38" s="2" t="s">
        <v>16</v>
      </c>
      <c r="D38" s="4">
        <v>38645</v>
      </c>
      <c r="E38" s="7" t="s">
        <v>163</v>
      </c>
      <c r="F38" s="5">
        <v>91.65</v>
      </c>
      <c r="G38" s="2" t="s">
        <v>76</v>
      </c>
      <c r="H38" s="2" t="s">
        <v>125</v>
      </c>
      <c r="I38" s="2">
        <v>185</v>
      </c>
      <c r="J38" s="2">
        <v>105</v>
      </c>
      <c r="K38" s="2">
        <v>220</v>
      </c>
      <c r="L38" s="7">
        <f t="shared" si="4"/>
        <v>510</v>
      </c>
      <c r="M38" s="5">
        <v>67.2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2">
        <v>11</v>
      </c>
      <c r="B39" s="2" t="s">
        <v>206</v>
      </c>
      <c r="C39" s="2" t="s">
        <v>16</v>
      </c>
      <c r="D39" s="4">
        <v>37889</v>
      </c>
      <c r="E39" s="7" t="s">
        <v>163</v>
      </c>
      <c r="F39" s="5">
        <v>89.1</v>
      </c>
      <c r="G39" s="2" t="s">
        <v>20</v>
      </c>
      <c r="H39" s="2" t="s">
        <v>210</v>
      </c>
      <c r="I39" s="2">
        <v>190</v>
      </c>
      <c r="J39" s="2">
        <v>117.5</v>
      </c>
      <c r="K39" s="2">
        <v>190</v>
      </c>
      <c r="L39" s="7">
        <f t="shared" si="4"/>
        <v>497.5</v>
      </c>
      <c r="M39" s="5">
        <v>66.47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thickBot="1" x14ac:dyDescent="0.3">
      <c r="A40" s="2" t="s">
        <v>13</v>
      </c>
      <c r="B40" s="2" t="s">
        <v>207</v>
      </c>
      <c r="C40" s="2" t="s">
        <v>16</v>
      </c>
      <c r="D40" s="4">
        <v>38518</v>
      </c>
      <c r="E40" s="7" t="s">
        <v>163</v>
      </c>
      <c r="F40" s="5">
        <v>86.75</v>
      </c>
      <c r="G40" s="2"/>
      <c r="H40" s="2" t="s">
        <v>21</v>
      </c>
      <c r="I40" s="2">
        <v>195</v>
      </c>
      <c r="J40" s="2">
        <v>137.5</v>
      </c>
      <c r="K40" s="6">
        <v>215</v>
      </c>
      <c r="L40" s="7">
        <v>0</v>
      </c>
      <c r="M40" s="2"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thickBot="1" x14ac:dyDescent="0.3">
      <c r="A41" s="13" t="s">
        <v>62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2">
        <v>1</v>
      </c>
      <c r="B42" s="2" t="s">
        <v>211</v>
      </c>
      <c r="C42" s="2" t="s">
        <v>16</v>
      </c>
      <c r="D42" s="4">
        <v>39008</v>
      </c>
      <c r="E42" s="7" t="s">
        <v>163</v>
      </c>
      <c r="F42" s="5">
        <v>95.4</v>
      </c>
      <c r="G42" s="2" t="s">
        <v>26</v>
      </c>
      <c r="H42" s="2" t="s">
        <v>85</v>
      </c>
      <c r="I42" s="2">
        <v>220</v>
      </c>
      <c r="J42" s="2">
        <v>130</v>
      </c>
      <c r="K42" s="2">
        <v>207.5</v>
      </c>
      <c r="L42" s="7">
        <f>SUM(I42:K42)</f>
        <v>557.5</v>
      </c>
      <c r="M42" s="2">
        <v>72.040000000000006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2">
        <v>2</v>
      </c>
      <c r="B43" s="2" t="s">
        <v>212</v>
      </c>
      <c r="C43" s="2" t="s">
        <v>16</v>
      </c>
      <c r="D43" s="4">
        <v>38228</v>
      </c>
      <c r="E43" s="7" t="s">
        <v>163</v>
      </c>
      <c r="F43" s="5">
        <v>98.15</v>
      </c>
      <c r="G43" s="2"/>
      <c r="H43" s="2" t="s">
        <v>21</v>
      </c>
      <c r="I43" s="2">
        <v>200</v>
      </c>
      <c r="J43" s="2">
        <v>137.5</v>
      </c>
      <c r="K43" s="2">
        <v>205</v>
      </c>
      <c r="L43" s="7">
        <f t="shared" ref="L43:L44" si="5">SUM(I43:K43)</f>
        <v>542.5</v>
      </c>
      <c r="M43" s="2">
        <v>69.150000000000006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2">
        <v>3</v>
      </c>
      <c r="B44" s="2" t="s">
        <v>213</v>
      </c>
      <c r="C44" s="2" t="s">
        <v>16</v>
      </c>
      <c r="D44" s="4">
        <v>39002</v>
      </c>
      <c r="E44" s="7" t="s">
        <v>163</v>
      </c>
      <c r="F44" s="5">
        <v>102.8</v>
      </c>
      <c r="G44" s="2" t="s">
        <v>20</v>
      </c>
      <c r="H44" s="2" t="s">
        <v>60</v>
      </c>
      <c r="I44" s="2">
        <v>150</v>
      </c>
      <c r="J44" s="2">
        <v>100</v>
      </c>
      <c r="K44" s="2">
        <v>190</v>
      </c>
      <c r="L44" s="7">
        <f t="shared" si="5"/>
        <v>440</v>
      </c>
      <c r="M44" s="2">
        <v>54.86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thickBot="1" x14ac:dyDescent="0.3">
      <c r="A45" s="2" t="s">
        <v>13</v>
      </c>
      <c r="B45" s="2" t="s">
        <v>214</v>
      </c>
      <c r="C45" s="2" t="s">
        <v>16</v>
      </c>
      <c r="D45" s="4">
        <v>38906</v>
      </c>
      <c r="E45" s="7" t="s">
        <v>163</v>
      </c>
      <c r="F45" s="5">
        <v>101.95</v>
      </c>
      <c r="G45" s="2" t="s">
        <v>20</v>
      </c>
      <c r="H45" s="2" t="s">
        <v>147</v>
      </c>
      <c r="I45" s="6">
        <v>180</v>
      </c>
      <c r="J45" s="2" t="s">
        <v>13</v>
      </c>
      <c r="K45" s="2" t="s">
        <v>13</v>
      </c>
      <c r="L45" s="7">
        <v>0</v>
      </c>
      <c r="M45" s="2">
        <v>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thickBot="1" x14ac:dyDescent="0.3">
      <c r="A46" s="13" t="s">
        <v>74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2">
        <v>1</v>
      </c>
      <c r="B47" s="2" t="s">
        <v>215</v>
      </c>
      <c r="C47" s="2" t="s">
        <v>16</v>
      </c>
      <c r="D47" s="4">
        <v>37706</v>
      </c>
      <c r="E47" s="7" t="s">
        <v>163</v>
      </c>
      <c r="F47" s="5">
        <v>112.15</v>
      </c>
      <c r="G47" s="2" t="s">
        <v>76</v>
      </c>
      <c r="H47" s="2" t="s">
        <v>125</v>
      </c>
      <c r="I47" s="2">
        <v>240</v>
      </c>
      <c r="J47" s="2">
        <v>150</v>
      </c>
      <c r="K47" s="2">
        <v>270</v>
      </c>
      <c r="L47" s="7">
        <f>SUM(I47:K47)</f>
        <v>660</v>
      </c>
      <c r="M47" s="2">
        <v>79.06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2">
        <v>2</v>
      </c>
      <c r="B48" s="2" t="s">
        <v>216</v>
      </c>
      <c r="C48" s="2" t="s">
        <v>16</v>
      </c>
      <c r="D48" s="4">
        <v>38238</v>
      </c>
      <c r="E48" s="7" t="s">
        <v>163</v>
      </c>
      <c r="F48" s="5">
        <v>116.5</v>
      </c>
      <c r="G48" s="2" t="s">
        <v>20</v>
      </c>
      <c r="H48" s="2" t="s">
        <v>21</v>
      </c>
      <c r="I48" s="2">
        <v>240</v>
      </c>
      <c r="J48" s="2">
        <v>130</v>
      </c>
      <c r="K48" s="2">
        <v>265</v>
      </c>
      <c r="L48" s="7">
        <f t="shared" ref="L48:L49" si="6">SUM(I48:K48)</f>
        <v>635</v>
      </c>
      <c r="M48" s="2">
        <v>74.78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thickBot="1" x14ac:dyDescent="0.3">
      <c r="A49" s="2">
        <v>3</v>
      </c>
      <c r="B49" s="2" t="s">
        <v>217</v>
      </c>
      <c r="C49" s="2" t="s">
        <v>16</v>
      </c>
      <c r="D49" s="4">
        <v>38975</v>
      </c>
      <c r="E49" s="7" t="s">
        <v>163</v>
      </c>
      <c r="F49" s="5">
        <v>116.5</v>
      </c>
      <c r="G49" s="2" t="s">
        <v>20</v>
      </c>
      <c r="H49" s="2" t="s">
        <v>134</v>
      </c>
      <c r="I49" s="2">
        <v>222.5</v>
      </c>
      <c r="J49" s="2">
        <v>147.5</v>
      </c>
      <c r="K49" s="2">
        <v>240</v>
      </c>
      <c r="L49" s="7">
        <f t="shared" si="6"/>
        <v>610</v>
      </c>
      <c r="M49" s="2">
        <v>71.84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thickBot="1" x14ac:dyDescent="0.3">
      <c r="A50" s="13" t="s">
        <v>75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2">
        <v>1</v>
      </c>
      <c r="B51" s="2" t="s">
        <v>218</v>
      </c>
      <c r="C51" s="2" t="s">
        <v>16</v>
      </c>
      <c r="D51" s="4">
        <v>37395</v>
      </c>
      <c r="E51" s="7" t="s">
        <v>163</v>
      </c>
      <c r="F51" s="2">
        <v>140.75</v>
      </c>
      <c r="G51" s="2" t="s">
        <v>193</v>
      </c>
      <c r="H51" s="2" t="s">
        <v>219</v>
      </c>
      <c r="I51" s="2">
        <v>230</v>
      </c>
      <c r="J51" s="2">
        <v>162.5</v>
      </c>
      <c r="K51" s="2">
        <v>255</v>
      </c>
      <c r="L51" s="7">
        <f>SUM(I51:K51)</f>
        <v>647.5</v>
      </c>
      <c r="M51" s="2">
        <v>70.430000000000007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6" t="s">
        <v>86</v>
      </c>
      <c r="O53" s="17"/>
      <c r="P53" s="17"/>
      <c r="Q53" s="17"/>
      <c r="R53" s="18"/>
      <c r="S53" s="1"/>
      <c r="T53" s="1"/>
      <c r="U53" s="1"/>
      <c r="V53" s="1"/>
      <c r="W53" s="1"/>
      <c r="X53" s="1"/>
      <c r="Y53" s="1"/>
      <c r="Z53" s="1"/>
    </row>
    <row r="54" spans="1:26" ht="18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0" t="s">
        <v>0</v>
      </c>
      <c r="O54" s="10" t="s">
        <v>1</v>
      </c>
      <c r="P54" s="10" t="s">
        <v>87</v>
      </c>
      <c r="Q54" s="10" t="s">
        <v>12</v>
      </c>
      <c r="R54" s="10" t="s">
        <v>5</v>
      </c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2">
        <v>1</v>
      </c>
      <c r="O55" s="2" t="s">
        <v>196</v>
      </c>
      <c r="P55" s="5">
        <v>88.68</v>
      </c>
      <c r="Q55" s="2">
        <v>677.5</v>
      </c>
      <c r="R55" s="5">
        <v>92.9</v>
      </c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2">
        <v>2</v>
      </c>
      <c r="O56" s="2" t="s">
        <v>170</v>
      </c>
      <c r="P56" s="5">
        <v>88.33</v>
      </c>
      <c r="Q56" s="2">
        <v>600</v>
      </c>
      <c r="R56" s="5">
        <v>73.599999999999994</v>
      </c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2">
        <v>3</v>
      </c>
      <c r="O57" s="2" t="s">
        <v>198</v>
      </c>
      <c r="P57" s="5">
        <v>88.15</v>
      </c>
      <c r="Q57" s="2">
        <v>662.5</v>
      </c>
      <c r="R57" s="5">
        <v>89.85</v>
      </c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2">
        <v>4</v>
      </c>
      <c r="O58" s="2" t="s">
        <v>197</v>
      </c>
      <c r="P58" s="5">
        <v>87.39</v>
      </c>
      <c r="Q58" s="2">
        <v>667.5</v>
      </c>
      <c r="R58" s="5">
        <v>92.85</v>
      </c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2">
        <v>5</v>
      </c>
      <c r="O59" s="2" t="s">
        <v>171</v>
      </c>
      <c r="P59" s="5">
        <v>87.08</v>
      </c>
      <c r="Q59" s="2">
        <v>590</v>
      </c>
      <c r="R59" s="5">
        <v>73.25</v>
      </c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2">
        <v>6</v>
      </c>
      <c r="O60" s="2" t="s">
        <v>199</v>
      </c>
      <c r="P60" s="5">
        <v>86.99</v>
      </c>
      <c r="Q60" s="2">
        <v>662.5</v>
      </c>
      <c r="R60" s="5">
        <v>92.3</v>
      </c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2">
        <v>7</v>
      </c>
      <c r="O61" s="2" t="s">
        <v>159</v>
      </c>
      <c r="P61" s="5">
        <v>84.18</v>
      </c>
      <c r="Q61" s="2">
        <v>535</v>
      </c>
      <c r="R61" s="5">
        <v>64.849999999999994</v>
      </c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2">
        <v>8</v>
      </c>
      <c r="O62" s="2" t="s">
        <v>172</v>
      </c>
      <c r="P62" s="5">
        <v>83.37</v>
      </c>
      <c r="Q62" s="2">
        <v>562.5</v>
      </c>
      <c r="R62" s="5">
        <v>72.650000000000006</v>
      </c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">
        <v>9</v>
      </c>
      <c r="O63" s="2" t="s">
        <v>183</v>
      </c>
      <c r="P63" s="5">
        <v>80.709999999999994</v>
      </c>
      <c r="Q63" s="2">
        <v>582.5</v>
      </c>
      <c r="R63" s="5">
        <v>82.85</v>
      </c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2">
        <v>10</v>
      </c>
      <c r="O64" s="2" t="s">
        <v>200</v>
      </c>
      <c r="P64" s="5">
        <v>79.91</v>
      </c>
      <c r="Q64" s="2">
        <v>582.5</v>
      </c>
      <c r="R64" s="5">
        <v>84.5</v>
      </c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</sheetData>
  <mergeCells count="8">
    <mergeCell ref="N53:R53"/>
    <mergeCell ref="A46:M46"/>
    <mergeCell ref="A50:M50"/>
    <mergeCell ref="A2:M2"/>
    <mergeCell ref="A7:M7"/>
    <mergeCell ref="A17:M17"/>
    <mergeCell ref="A28:M28"/>
    <mergeCell ref="A41:M41"/>
  </mergeCells>
  <pageMargins left="0.7" right="0.7" top="0.75" bottom="0.75" header="0.3" footer="0.3"/>
  <pageSetup paperSize="0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0C36-5B2B-4573-A9A8-D0851FEBA9BF}">
  <dimension ref="A1:Z800"/>
  <sheetViews>
    <sheetView topLeftCell="F7" workbookViewId="0">
      <selection activeCell="N27" sqref="N27:R38"/>
    </sheetView>
  </sheetViews>
  <sheetFormatPr defaultRowHeight="15" x14ac:dyDescent="0.25"/>
  <cols>
    <col min="2" max="2" width="33.570312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32.28515625" bestFit="1" customWidth="1"/>
    <col min="9" max="9" width="9.85546875" bestFit="1" customWidth="1"/>
    <col min="15" max="15" width="22.4257812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94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221</v>
      </c>
      <c r="C3" s="7" t="s">
        <v>92</v>
      </c>
      <c r="D3" s="8">
        <v>38195</v>
      </c>
      <c r="E3" s="7" t="s">
        <v>163</v>
      </c>
      <c r="F3" s="11">
        <v>51.78</v>
      </c>
      <c r="G3" s="7" t="s">
        <v>26</v>
      </c>
      <c r="H3" s="7" t="s">
        <v>220</v>
      </c>
      <c r="I3" s="7">
        <v>95</v>
      </c>
      <c r="J3" s="7">
        <v>40</v>
      </c>
      <c r="K3" s="7">
        <v>127.5</v>
      </c>
      <c r="L3" s="7">
        <f>SUM(I3:K3)</f>
        <v>262.5</v>
      </c>
      <c r="M3" s="11">
        <v>66.53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>
        <v>2</v>
      </c>
      <c r="B4" s="2" t="s">
        <v>222</v>
      </c>
      <c r="C4" s="7" t="s">
        <v>92</v>
      </c>
      <c r="D4" s="4">
        <v>38154</v>
      </c>
      <c r="E4" s="7" t="s">
        <v>163</v>
      </c>
      <c r="F4" s="5">
        <v>50.8</v>
      </c>
      <c r="G4" s="2" t="s">
        <v>26</v>
      </c>
      <c r="H4" s="2" t="s">
        <v>220</v>
      </c>
      <c r="I4" s="2">
        <v>97.5</v>
      </c>
      <c r="J4" s="2">
        <v>55</v>
      </c>
      <c r="K4" s="2">
        <v>107.5</v>
      </c>
      <c r="L4" s="7">
        <f t="shared" ref="L4:L8" si="0">SUM(I4:K4)</f>
        <v>260</v>
      </c>
      <c r="M4" s="5">
        <v>67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>
        <v>3</v>
      </c>
      <c r="B5" s="2" t="s">
        <v>223</v>
      </c>
      <c r="C5" s="7" t="s">
        <v>92</v>
      </c>
      <c r="D5" s="4">
        <v>38715</v>
      </c>
      <c r="E5" s="7" t="s">
        <v>163</v>
      </c>
      <c r="F5" s="5">
        <v>51.2</v>
      </c>
      <c r="G5" s="2" t="s">
        <v>166</v>
      </c>
      <c r="H5" s="2" t="s">
        <v>169</v>
      </c>
      <c r="I5" s="2">
        <v>77.5</v>
      </c>
      <c r="J5" s="2">
        <v>50</v>
      </c>
      <c r="K5" s="2">
        <v>90</v>
      </c>
      <c r="L5" s="7">
        <f t="shared" si="0"/>
        <v>217.5</v>
      </c>
      <c r="M5" s="5">
        <v>55.66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">
        <v>4</v>
      </c>
      <c r="B6" s="2" t="s">
        <v>224</v>
      </c>
      <c r="C6" s="7" t="s">
        <v>92</v>
      </c>
      <c r="D6" s="4">
        <v>39118</v>
      </c>
      <c r="E6" s="7" t="s">
        <v>163</v>
      </c>
      <c r="F6" s="5">
        <v>50.46</v>
      </c>
      <c r="G6" s="2" t="s">
        <v>193</v>
      </c>
      <c r="H6" s="2" t="s">
        <v>219</v>
      </c>
      <c r="I6" s="2">
        <v>65</v>
      </c>
      <c r="J6" s="2">
        <v>47.5</v>
      </c>
      <c r="K6" s="2">
        <v>90</v>
      </c>
      <c r="L6" s="7">
        <f t="shared" si="0"/>
        <v>202.5</v>
      </c>
      <c r="M6" s="5">
        <v>52.5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">
        <v>5</v>
      </c>
      <c r="B7" s="2" t="s">
        <v>225</v>
      </c>
      <c r="C7" s="7" t="s">
        <v>92</v>
      </c>
      <c r="D7" s="4">
        <v>38753</v>
      </c>
      <c r="E7" s="7" t="s">
        <v>163</v>
      </c>
      <c r="F7" s="5">
        <v>50.28</v>
      </c>
      <c r="G7" s="2" t="s">
        <v>26</v>
      </c>
      <c r="H7" s="2" t="s">
        <v>220</v>
      </c>
      <c r="I7" s="2">
        <v>75</v>
      </c>
      <c r="J7" s="2">
        <v>35</v>
      </c>
      <c r="K7" s="2">
        <v>87.5</v>
      </c>
      <c r="L7" s="7">
        <f t="shared" si="0"/>
        <v>197.5</v>
      </c>
      <c r="M7" s="5">
        <v>51.37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2">
        <v>6</v>
      </c>
      <c r="B8" s="2" t="s">
        <v>226</v>
      </c>
      <c r="C8" s="7" t="s">
        <v>92</v>
      </c>
      <c r="D8" s="4">
        <v>37819</v>
      </c>
      <c r="E8" s="7" t="s">
        <v>163</v>
      </c>
      <c r="F8" s="5">
        <v>49.28</v>
      </c>
      <c r="G8" s="2" t="s">
        <v>40</v>
      </c>
      <c r="H8" s="2" t="s">
        <v>46</v>
      </c>
      <c r="I8" s="2">
        <v>67.5</v>
      </c>
      <c r="J8" s="2">
        <v>37.5</v>
      </c>
      <c r="K8" s="2">
        <v>90</v>
      </c>
      <c r="L8" s="7">
        <f t="shared" si="0"/>
        <v>195</v>
      </c>
      <c r="M8" s="5">
        <v>51.66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thickBot="1" x14ac:dyDescent="0.3">
      <c r="A9" s="13" t="s">
        <v>100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>
        <v>1</v>
      </c>
      <c r="B10" s="2" t="s">
        <v>227</v>
      </c>
      <c r="C10" s="2" t="s">
        <v>92</v>
      </c>
      <c r="D10" s="4">
        <v>38793</v>
      </c>
      <c r="E10" s="7" t="s">
        <v>163</v>
      </c>
      <c r="F10" s="2">
        <v>56.22</v>
      </c>
      <c r="G10" s="2" t="s">
        <v>230</v>
      </c>
      <c r="H10" s="2" t="s">
        <v>208</v>
      </c>
      <c r="I10" s="2">
        <v>100</v>
      </c>
      <c r="J10" s="2">
        <v>57.5</v>
      </c>
      <c r="K10" s="2">
        <v>117.5</v>
      </c>
      <c r="L10" s="2">
        <f>SUM(I10:K10)</f>
        <v>275</v>
      </c>
      <c r="M10" s="2">
        <v>65.180000000000007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2">
        <v>2</v>
      </c>
      <c r="B11" s="2" t="s">
        <v>228</v>
      </c>
      <c r="C11" s="2" t="s">
        <v>92</v>
      </c>
      <c r="D11" s="4">
        <v>38986</v>
      </c>
      <c r="E11" s="7" t="s">
        <v>163</v>
      </c>
      <c r="F11" s="2">
        <v>55.74</v>
      </c>
      <c r="G11" s="2"/>
      <c r="H11" s="2" t="s">
        <v>231</v>
      </c>
      <c r="I11" s="2">
        <v>97.5</v>
      </c>
      <c r="J11" s="2">
        <v>50</v>
      </c>
      <c r="K11" s="2">
        <v>102.5</v>
      </c>
      <c r="L11" s="2">
        <f t="shared" ref="L11:L12" si="1">SUM(I11:K11)</f>
        <v>250</v>
      </c>
      <c r="M11" s="2">
        <v>59.65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thickBot="1" x14ac:dyDescent="0.3">
      <c r="A12" s="2">
        <v>3</v>
      </c>
      <c r="B12" s="2" t="s">
        <v>229</v>
      </c>
      <c r="C12" s="2" t="s">
        <v>92</v>
      </c>
      <c r="D12" s="4">
        <v>38940</v>
      </c>
      <c r="E12" s="7" t="s">
        <v>163</v>
      </c>
      <c r="F12" s="2">
        <v>55.74</v>
      </c>
      <c r="G12" s="2"/>
      <c r="H12" s="2" t="s">
        <v>148</v>
      </c>
      <c r="I12" s="2">
        <v>85</v>
      </c>
      <c r="J12" s="2">
        <v>40</v>
      </c>
      <c r="K12" s="2">
        <v>105</v>
      </c>
      <c r="L12" s="2">
        <f t="shared" si="1"/>
        <v>230</v>
      </c>
      <c r="M12" s="2">
        <v>54.88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thickBot="1" x14ac:dyDescent="0.3">
      <c r="A13" s="13" t="s">
        <v>110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thickBot="1" x14ac:dyDescent="0.3">
      <c r="A14" s="2">
        <v>1</v>
      </c>
      <c r="B14" s="2" t="s">
        <v>232</v>
      </c>
      <c r="C14" s="2" t="s">
        <v>92</v>
      </c>
      <c r="D14" s="4">
        <v>38273</v>
      </c>
      <c r="E14" s="7" t="s">
        <v>163</v>
      </c>
      <c r="F14" s="2">
        <v>62.05</v>
      </c>
      <c r="G14" s="2" t="s">
        <v>20</v>
      </c>
      <c r="H14" s="2" t="s">
        <v>60</v>
      </c>
      <c r="I14" s="2">
        <v>127.5</v>
      </c>
      <c r="J14" s="2">
        <v>75</v>
      </c>
      <c r="K14" s="2">
        <v>140</v>
      </c>
      <c r="L14" s="2">
        <f>SUM(I14:K14)</f>
        <v>342.5</v>
      </c>
      <c r="M14" s="2">
        <v>75.680000000000007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13" t="s">
        <v>116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">
        <v>1</v>
      </c>
      <c r="B16" s="2" t="s">
        <v>233</v>
      </c>
      <c r="C16" s="2" t="s">
        <v>92</v>
      </c>
      <c r="D16" s="4">
        <v>37980</v>
      </c>
      <c r="E16" s="7" t="s">
        <v>163</v>
      </c>
      <c r="F16" s="5">
        <v>65.95</v>
      </c>
      <c r="G16" s="2" t="s">
        <v>166</v>
      </c>
      <c r="H16" s="2" t="s">
        <v>169</v>
      </c>
      <c r="I16" s="2">
        <v>110</v>
      </c>
      <c r="J16" s="2">
        <v>50</v>
      </c>
      <c r="K16" s="2">
        <v>132.5</v>
      </c>
      <c r="L16" s="2">
        <f>SUM(I16:K16)</f>
        <v>292.5</v>
      </c>
      <c r="M16" s="5">
        <v>62.2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2">
        <v>2</v>
      </c>
      <c r="B17" s="2" t="s">
        <v>234</v>
      </c>
      <c r="C17" s="2" t="s">
        <v>92</v>
      </c>
      <c r="D17" s="4">
        <v>37803</v>
      </c>
      <c r="E17" s="7" t="s">
        <v>163</v>
      </c>
      <c r="F17" s="5">
        <v>65.900000000000006</v>
      </c>
      <c r="G17" s="2" t="s">
        <v>164</v>
      </c>
      <c r="H17" s="2" t="s">
        <v>167</v>
      </c>
      <c r="I17" s="2">
        <v>80</v>
      </c>
      <c r="J17" s="2">
        <v>62.5</v>
      </c>
      <c r="K17" s="2">
        <v>110</v>
      </c>
      <c r="L17" s="2">
        <f t="shared" ref="L17:L18" si="2">SUM(I17:K17)</f>
        <v>252.5</v>
      </c>
      <c r="M17" s="5">
        <v>53.72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thickBot="1" x14ac:dyDescent="0.3">
      <c r="A18" s="2">
        <v>3</v>
      </c>
      <c r="B18" s="2" t="s">
        <v>235</v>
      </c>
      <c r="C18" s="2" t="s">
        <v>92</v>
      </c>
      <c r="D18" s="4">
        <v>37356</v>
      </c>
      <c r="E18" s="7" t="s">
        <v>163</v>
      </c>
      <c r="F18" s="5">
        <v>65.5</v>
      </c>
      <c r="G18" s="2" t="s">
        <v>166</v>
      </c>
      <c r="H18" s="2" t="s">
        <v>169</v>
      </c>
      <c r="I18" s="2">
        <v>95</v>
      </c>
      <c r="J18" s="2">
        <v>52.5</v>
      </c>
      <c r="K18" s="2">
        <v>100</v>
      </c>
      <c r="L18" s="2">
        <f t="shared" si="2"/>
        <v>247.5</v>
      </c>
      <c r="M18" s="5">
        <v>52.85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thickBot="1" x14ac:dyDescent="0.3">
      <c r="A19" s="13" t="s">
        <v>127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2">
        <v>1</v>
      </c>
      <c r="B20" s="2" t="s">
        <v>237</v>
      </c>
      <c r="C20" s="2" t="s">
        <v>92</v>
      </c>
      <c r="D20" s="4">
        <v>37600</v>
      </c>
      <c r="E20" s="7" t="s">
        <v>163</v>
      </c>
      <c r="F20" s="5">
        <v>70.7</v>
      </c>
      <c r="G20" s="2" t="s">
        <v>20</v>
      </c>
      <c r="H20" s="2" t="s">
        <v>242</v>
      </c>
      <c r="I20" s="2">
        <v>112.5</v>
      </c>
      <c r="J20" s="2">
        <v>92.5</v>
      </c>
      <c r="K20" s="2">
        <v>140</v>
      </c>
      <c r="L20" s="2">
        <f>SUM(I20:K20)</f>
        <v>345</v>
      </c>
      <c r="M20" s="5">
        <v>70.53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2">
        <v>2</v>
      </c>
      <c r="B21" s="2" t="s">
        <v>238</v>
      </c>
      <c r="C21" s="2" t="s">
        <v>92</v>
      </c>
      <c r="D21" s="4">
        <v>38211</v>
      </c>
      <c r="E21" s="7" t="s">
        <v>163</v>
      </c>
      <c r="F21" s="5">
        <v>74.8</v>
      </c>
      <c r="G21" s="2" t="s">
        <v>26</v>
      </c>
      <c r="H21" s="2" t="s">
        <v>85</v>
      </c>
      <c r="I21" s="2">
        <v>125</v>
      </c>
      <c r="J21" s="2">
        <v>55</v>
      </c>
      <c r="K21" s="2">
        <v>140</v>
      </c>
      <c r="L21" s="2">
        <f t="shared" ref="L21:L23" si="3">SUM(I21:K21)</f>
        <v>320</v>
      </c>
      <c r="M21" s="5">
        <v>63.57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2">
        <v>3</v>
      </c>
      <c r="B22" s="2" t="s">
        <v>239</v>
      </c>
      <c r="C22" s="2" t="s">
        <v>92</v>
      </c>
      <c r="D22" s="4">
        <v>38686</v>
      </c>
      <c r="E22" s="7" t="s">
        <v>163</v>
      </c>
      <c r="F22" s="5">
        <v>73.95</v>
      </c>
      <c r="G22" s="2" t="s">
        <v>123</v>
      </c>
      <c r="H22" s="2" t="s">
        <v>243</v>
      </c>
      <c r="I22" s="2">
        <v>102.5</v>
      </c>
      <c r="J22" s="2">
        <v>82.5</v>
      </c>
      <c r="K22" s="2">
        <v>112.5</v>
      </c>
      <c r="L22" s="2">
        <f t="shared" si="3"/>
        <v>297.5</v>
      </c>
      <c r="M22" s="5">
        <v>59.43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thickBot="1" x14ac:dyDescent="0.3">
      <c r="A23" s="2">
        <v>4</v>
      </c>
      <c r="B23" s="2" t="s">
        <v>240</v>
      </c>
      <c r="C23" s="2" t="s">
        <v>92</v>
      </c>
      <c r="D23" s="4">
        <v>37495</v>
      </c>
      <c r="E23" s="7" t="s">
        <v>163</v>
      </c>
      <c r="F23" s="5">
        <v>75.95</v>
      </c>
      <c r="G23" s="2" t="s">
        <v>19</v>
      </c>
      <c r="H23" s="2" t="s">
        <v>42</v>
      </c>
      <c r="I23" s="2">
        <v>85</v>
      </c>
      <c r="J23" s="2">
        <v>60</v>
      </c>
      <c r="K23" s="2">
        <v>107.5</v>
      </c>
      <c r="L23" s="2">
        <f t="shared" si="3"/>
        <v>252.5</v>
      </c>
      <c r="M23" s="5">
        <v>49.8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thickBot="1" x14ac:dyDescent="0.3">
      <c r="A24" s="13" t="s">
        <v>236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2">
        <v>1</v>
      </c>
      <c r="B25" s="2" t="s">
        <v>241</v>
      </c>
      <c r="C25" s="2" t="s">
        <v>92</v>
      </c>
      <c r="D25" s="4">
        <v>38144</v>
      </c>
      <c r="E25" s="7" t="s">
        <v>163</v>
      </c>
      <c r="F25" s="5">
        <v>78.5</v>
      </c>
      <c r="G25" s="2" t="s">
        <v>26</v>
      </c>
      <c r="H25" s="2" t="s">
        <v>220</v>
      </c>
      <c r="I25" s="2">
        <v>130</v>
      </c>
      <c r="J25" s="2">
        <v>50</v>
      </c>
      <c r="K25" s="2">
        <v>137.5</v>
      </c>
      <c r="L25" s="2">
        <f>SUM(I25:K25)</f>
        <v>317.5</v>
      </c>
      <c r="M25" s="2">
        <v>61.68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6" t="s">
        <v>86</v>
      </c>
      <c r="O27" s="17"/>
      <c r="P27" s="17"/>
      <c r="Q27" s="17"/>
      <c r="R27" s="18"/>
      <c r="S27" s="1"/>
      <c r="T27" s="1"/>
      <c r="U27" s="1"/>
      <c r="V27" s="1"/>
      <c r="W27" s="1"/>
      <c r="X27" s="1"/>
      <c r="Y27" s="1"/>
      <c r="Z27" s="1"/>
    </row>
    <row r="28" spans="1:26" ht="18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0" t="s">
        <v>0</v>
      </c>
      <c r="O28" s="10" t="s">
        <v>1</v>
      </c>
      <c r="P28" s="10" t="s">
        <v>87</v>
      </c>
      <c r="Q28" s="10" t="s">
        <v>12</v>
      </c>
      <c r="R28" s="10" t="s">
        <v>5</v>
      </c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>
        <v>1</v>
      </c>
      <c r="O29" s="2" t="s">
        <v>232</v>
      </c>
      <c r="P29" s="5">
        <v>75.680000000000007</v>
      </c>
      <c r="Q29" s="2">
        <v>342.5</v>
      </c>
      <c r="R29" s="5">
        <v>62.05</v>
      </c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">
        <v>2</v>
      </c>
      <c r="O30" s="2" t="s">
        <v>237</v>
      </c>
      <c r="P30" s="5">
        <v>70.53</v>
      </c>
      <c r="Q30" s="2">
        <v>345</v>
      </c>
      <c r="R30" s="5">
        <v>70.7</v>
      </c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">
        <v>3</v>
      </c>
      <c r="O31" s="2" t="s">
        <v>222</v>
      </c>
      <c r="P31" s="5">
        <v>67</v>
      </c>
      <c r="Q31" s="2">
        <v>260</v>
      </c>
      <c r="R31" s="5">
        <v>50.8</v>
      </c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>
        <v>4</v>
      </c>
      <c r="O32" s="2" t="s">
        <v>221</v>
      </c>
      <c r="P32" s="5">
        <v>66.53</v>
      </c>
      <c r="Q32" s="2">
        <v>262.5</v>
      </c>
      <c r="R32" s="5">
        <v>51.78</v>
      </c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>
        <v>5</v>
      </c>
      <c r="O33" s="2" t="s">
        <v>227</v>
      </c>
      <c r="P33" s="5">
        <v>65.180000000000007</v>
      </c>
      <c r="Q33" s="2">
        <v>275</v>
      </c>
      <c r="R33" s="5">
        <v>56.22</v>
      </c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">
        <v>6</v>
      </c>
      <c r="O34" s="2" t="s">
        <v>238</v>
      </c>
      <c r="P34" s="5">
        <v>63.57</v>
      </c>
      <c r="Q34" s="2">
        <v>320</v>
      </c>
      <c r="R34" s="5">
        <v>74.8</v>
      </c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">
        <v>7</v>
      </c>
      <c r="O35" s="2" t="s">
        <v>233</v>
      </c>
      <c r="P35" s="5">
        <v>62.2</v>
      </c>
      <c r="Q35" s="2">
        <v>292.5</v>
      </c>
      <c r="R35" s="5">
        <v>65.95</v>
      </c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">
        <v>8</v>
      </c>
      <c r="O36" s="2" t="s">
        <v>241</v>
      </c>
      <c r="P36" s="5">
        <v>61.68</v>
      </c>
      <c r="Q36" s="2">
        <v>317.5</v>
      </c>
      <c r="R36" s="5">
        <v>78.5</v>
      </c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">
        <v>9</v>
      </c>
      <c r="O37" s="2" t="s">
        <v>228</v>
      </c>
      <c r="P37" s="5">
        <v>59.65</v>
      </c>
      <c r="Q37" s="2">
        <v>250</v>
      </c>
      <c r="R37" s="5">
        <v>55.74</v>
      </c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">
        <v>10</v>
      </c>
      <c r="O38" s="2" t="s">
        <v>239</v>
      </c>
      <c r="P38" s="5">
        <v>59.43</v>
      </c>
      <c r="Q38" s="2">
        <v>297.5</v>
      </c>
      <c r="R38" s="5">
        <v>73.95</v>
      </c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</sheetData>
  <mergeCells count="7">
    <mergeCell ref="N27:R27"/>
    <mergeCell ref="A2:M2"/>
    <mergeCell ref="A9:M9"/>
    <mergeCell ref="A13:M13"/>
    <mergeCell ref="A15:M15"/>
    <mergeCell ref="A19:M19"/>
    <mergeCell ref="A24:M24"/>
  </mergeCells>
  <pageMargins left="0.7" right="0.7" top="0.75" bottom="0.75" header="0.3" footer="0.3"/>
  <pageSetup paperSize="0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36E4-4533-46C3-B979-851742C68F7B}">
  <dimension ref="A1:Z400"/>
  <sheetViews>
    <sheetView workbookViewId="0">
      <selection activeCell="N20" sqref="N20:R26"/>
    </sheetView>
  </sheetViews>
  <sheetFormatPr defaultRowHeight="15" x14ac:dyDescent="0.25"/>
  <cols>
    <col min="2" max="2" width="23.2851562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18.28515625" bestFit="1" customWidth="1"/>
    <col min="9" max="9" width="9.85546875" bestFit="1" customWidth="1"/>
    <col min="15" max="15" width="33.4257812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7">
        <v>1</v>
      </c>
      <c r="B3" s="7" t="s">
        <v>244</v>
      </c>
      <c r="C3" s="7" t="s">
        <v>16</v>
      </c>
      <c r="D3" s="8">
        <v>29148</v>
      </c>
      <c r="E3" s="7" t="s">
        <v>245</v>
      </c>
      <c r="F3" s="11">
        <v>72.7</v>
      </c>
      <c r="G3" s="2" t="s">
        <v>20</v>
      </c>
      <c r="H3" s="7" t="s">
        <v>21</v>
      </c>
      <c r="I3" s="7">
        <v>195</v>
      </c>
      <c r="J3" s="7">
        <v>140</v>
      </c>
      <c r="K3" s="7">
        <v>222.5</v>
      </c>
      <c r="L3" s="7">
        <f>SUM(I3:K3)</f>
        <v>557.5</v>
      </c>
      <c r="M3" s="11">
        <v>82.6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thickBot="1" x14ac:dyDescent="0.3">
      <c r="A4" s="13" t="s">
        <v>48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>
        <v>1</v>
      </c>
      <c r="B5" s="2" t="s">
        <v>246</v>
      </c>
      <c r="C5" s="2" t="s">
        <v>16</v>
      </c>
      <c r="D5" s="4">
        <v>31012</v>
      </c>
      <c r="E5" s="2" t="s">
        <v>245</v>
      </c>
      <c r="F5" s="5">
        <v>92.55</v>
      </c>
      <c r="G5" s="2" t="s">
        <v>20</v>
      </c>
      <c r="H5" s="2" t="s">
        <v>21</v>
      </c>
      <c r="I5" s="2">
        <v>232.5</v>
      </c>
      <c r="J5" s="2">
        <v>155</v>
      </c>
      <c r="K5" s="2">
        <v>235</v>
      </c>
      <c r="L5" s="7">
        <f>SUM(I5:K5)</f>
        <v>622.5</v>
      </c>
      <c r="M5" s="2">
        <v>81.63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">
        <v>2</v>
      </c>
      <c r="B6" s="2" t="s">
        <v>247</v>
      </c>
      <c r="C6" s="2" t="s">
        <v>16</v>
      </c>
      <c r="D6" s="4">
        <v>28216</v>
      </c>
      <c r="E6" s="2" t="s">
        <v>245</v>
      </c>
      <c r="F6" s="5">
        <v>92.8</v>
      </c>
      <c r="G6" s="2" t="s">
        <v>20</v>
      </c>
      <c r="H6" s="2" t="s">
        <v>21</v>
      </c>
      <c r="I6" s="2">
        <v>215</v>
      </c>
      <c r="J6" s="2">
        <v>152.5</v>
      </c>
      <c r="K6" s="2">
        <v>237.5</v>
      </c>
      <c r="L6" s="7">
        <f t="shared" ref="L6:L10" si="0">SUM(I6:K6)</f>
        <v>605</v>
      </c>
      <c r="M6" s="2">
        <v>79.23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2">
        <v>3</v>
      </c>
      <c r="B7" s="2" t="s">
        <v>248</v>
      </c>
      <c r="C7" s="2" t="s">
        <v>16</v>
      </c>
      <c r="D7" s="4">
        <v>29035</v>
      </c>
      <c r="E7" s="2" t="s">
        <v>245</v>
      </c>
      <c r="F7" s="5">
        <v>91.9</v>
      </c>
      <c r="G7" s="2" t="s">
        <v>123</v>
      </c>
      <c r="H7" s="2" t="s">
        <v>126</v>
      </c>
      <c r="I7" s="2">
        <v>197.5</v>
      </c>
      <c r="J7" s="2">
        <v>160</v>
      </c>
      <c r="K7" s="2">
        <v>245</v>
      </c>
      <c r="L7" s="7">
        <f t="shared" si="0"/>
        <v>602.5</v>
      </c>
      <c r="M7" s="2">
        <v>79.28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2">
        <v>4</v>
      </c>
      <c r="B8" s="2" t="s">
        <v>249</v>
      </c>
      <c r="C8" s="2" t="s">
        <v>16</v>
      </c>
      <c r="D8" s="4">
        <v>31210</v>
      </c>
      <c r="E8" s="2" t="s">
        <v>245</v>
      </c>
      <c r="F8" s="5">
        <v>92.3</v>
      </c>
      <c r="G8" s="2"/>
      <c r="H8" s="2" t="s">
        <v>21</v>
      </c>
      <c r="I8" s="2">
        <v>180</v>
      </c>
      <c r="J8" s="2">
        <v>147.5</v>
      </c>
      <c r="K8" s="2">
        <v>240</v>
      </c>
      <c r="L8" s="7">
        <f t="shared" si="0"/>
        <v>567.5</v>
      </c>
      <c r="M8" s="2">
        <v>74.52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2">
        <v>5</v>
      </c>
      <c r="B9" s="2" t="s">
        <v>250</v>
      </c>
      <c r="C9" s="2" t="s">
        <v>16</v>
      </c>
      <c r="D9" s="4">
        <v>28575</v>
      </c>
      <c r="E9" s="2" t="s">
        <v>245</v>
      </c>
      <c r="F9" s="5">
        <v>91.75</v>
      </c>
      <c r="G9" s="2" t="s">
        <v>20</v>
      </c>
      <c r="H9" s="2" t="s">
        <v>84</v>
      </c>
      <c r="I9" s="2">
        <v>190</v>
      </c>
      <c r="J9" s="2">
        <v>110</v>
      </c>
      <c r="K9" s="2">
        <v>212.5</v>
      </c>
      <c r="L9" s="7">
        <f>SUM(I9:K9)</f>
        <v>512.5</v>
      </c>
      <c r="M9" s="2">
        <v>67.489999999999995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">
        <v>6</v>
      </c>
      <c r="B10" s="2" t="s">
        <v>251</v>
      </c>
      <c r="C10" s="2" t="s">
        <v>16</v>
      </c>
      <c r="D10" s="4">
        <v>31366</v>
      </c>
      <c r="E10" s="2" t="s">
        <v>245</v>
      </c>
      <c r="F10" s="5">
        <v>87.15</v>
      </c>
      <c r="G10" s="2"/>
      <c r="H10" s="2" t="s">
        <v>21</v>
      </c>
      <c r="I10" s="2">
        <v>187.5</v>
      </c>
      <c r="J10" s="2">
        <v>117.5</v>
      </c>
      <c r="K10" s="2">
        <v>205</v>
      </c>
      <c r="L10" s="7">
        <f t="shared" si="0"/>
        <v>510</v>
      </c>
      <c r="M10" s="2">
        <v>68.69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13" t="s">
        <v>62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2">
        <v>1</v>
      </c>
      <c r="B12" s="2" t="s">
        <v>252</v>
      </c>
      <c r="C12" s="2" t="s">
        <v>16</v>
      </c>
      <c r="D12" s="4">
        <v>29831</v>
      </c>
      <c r="E12" s="2" t="s">
        <v>245</v>
      </c>
      <c r="F12" s="5">
        <v>101.75</v>
      </c>
      <c r="G12" s="2" t="s">
        <v>20</v>
      </c>
      <c r="H12" s="2" t="s">
        <v>258</v>
      </c>
      <c r="I12" s="2">
        <v>270</v>
      </c>
      <c r="J12" s="2">
        <v>185</v>
      </c>
      <c r="K12" s="2">
        <v>275</v>
      </c>
      <c r="L12" s="7">
        <f>SUM(I12:K12)</f>
        <v>730</v>
      </c>
      <c r="M12" s="2">
        <v>91.47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2">
        <v>2</v>
      </c>
      <c r="B13" s="2" t="s">
        <v>253</v>
      </c>
      <c r="C13" s="2" t="s">
        <v>16</v>
      </c>
      <c r="D13" s="4">
        <v>29457</v>
      </c>
      <c r="E13" s="2" t="s">
        <v>245</v>
      </c>
      <c r="F13" s="5">
        <v>98.75</v>
      </c>
      <c r="G13" s="2" t="s">
        <v>20</v>
      </c>
      <c r="H13" s="2" t="s">
        <v>60</v>
      </c>
      <c r="I13" s="2">
        <v>250</v>
      </c>
      <c r="J13" s="2">
        <v>170</v>
      </c>
      <c r="K13" s="2">
        <v>280</v>
      </c>
      <c r="L13" s="7">
        <f t="shared" ref="L13:L14" si="1">SUM(I13:K13)</f>
        <v>700</v>
      </c>
      <c r="M13" s="2">
        <v>88.96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">
        <v>3</v>
      </c>
      <c r="B14" s="2" t="s">
        <v>254</v>
      </c>
      <c r="C14" s="2" t="s">
        <v>16</v>
      </c>
      <c r="D14" s="4">
        <v>29359</v>
      </c>
      <c r="E14" s="2" t="s">
        <v>245</v>
      </c>
      <c r="F14" s="5">
        <v>104.3</v>
      </c>
      <c r="G14" s="2" t="s">
        <v>20</v>
      </c>
      <c r="H14" s="2" t="s">
        <v>21</v>
      </c>
      <c r="I14" s="2">
        <v>250</v>
      </c>
      <c r="J14" s="2">
        <v>150</v>
      </c>
      <c r="K14" s="2">
        <v>230</v>
      </c>
      <c r="L14" s="7">
        <f t="shared" si="1"/>
        <v>630</v>
      </c>
      <c r="M14" s="2">
        <v>78.03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thickBot="1" x14ac:dyDescent="0.3">
      <c r="A15" s="2" t="s">
        <v>13</v>
      </c>
      <c r="B15" s="2" t="s">
        <v>255</v>
      </c>
      <c r="C15" s="2" t="s">
        <v>16</v>
      </c>
      <c r="D15" s="4">
        <v>29133</v>
      </c>
      <c r="E15" s="2" t="s">
        <v>245</v>
      </c>
      <c r="F15" s="5">
        <v>102.9</v>
      </c>
      <c r="G15" s="2"/>
      <c r="H15" s="2" t="s">
        <v>259</v>
      </c>
      <c r="I15" s="2">
        <v>205</v>
      </c>
      <c r="J15" s="6">
        <v>140</v>
      </c>
      <c r="K15" s="2" t="s">
        <v>13</v>
      </c>
      <c r="L15" s="7">
        <v>0</v>
      </c>
      <c r="M15" s="2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thickBot="1" x14ac:dyDescent="0.3">
      <c r="A16" s="13" t="s">
        <v>75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2">
        <v>1</v>
      </c>
      <c r="B17" s="2" t="s">
        <v>256</v>
      </c>
      <c r="C17" s="2" t="s">
        <v>16</v>
      </c>
      <c r="D17" s="4">
        <v>28827</v>
      </c>
      <c r="E17" s="2" t="s">
        <v>245</v>
      </c>
      <c r="F17" s="2">
        <v>130.25</v>
      </c>
      <c r="G17" s="2" t="s">
        <v>19</v>
      </c>
      <c r="H17" s="2" t="s">
        <v>260</v>
      </c>
      <c r="I17" s="2">
        <v>230</v>
      </c>
      <c r="J17" s="2">
        <v>192.5</v>
      </c>
      <c r="K17" s="2">
        <v>275</v>
      </c>
      <c r="L17" s="7">
        <f>SUM(I17:K17)</f>
        <v>697.5</v>
      </c>
      <c r="M17" s="5">
        <v>78.3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">
        <v>2</v>
      </c>
      <c r="B18" s="2" t="s">
        <v>257</v>
      </c>
      <c r="C18" s="2" t="s">
        <v>16</v>
      </c>
      <c r="D18" s="4">
        <v>29659</v>
      </c>
      <c r="E18" s="2" t="s">
        <v>245</v>
      </c>
      <c r="F18" s="2">
        <v>125.15</v>
      </c>
      <c r="G18" s="2" t="s">
        <v>20</v>
      </c>
      <c r="H18" s="2" t="s">
        <v>41</v>
      </c>
      <c r="I18" s="2">
        <v>250</v>
      </c>
      <c r="J18" s="2">
        <v>165</v>
      </c>
      <c r="K18" s="2">
        <v>260</v>
      </c>
      <c r="L18" s="7">
        <f>SUM(I18:K18)</f>
        <v>675</v>
      </c>
      <c r="M18" s="5">
        <v>77.06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6" t="s">
        <v>86</v>
      </c>
      <c r="O20" s="17"/>
      <c r="P20" s="17"/>
      <c r="Q20" s="17"/>
      <c r="R20" s="18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0" t="s">
        <v>0</v>
      </c>
      <c r="O21" s="10" t="s">
        <v>1</v>
      </c>
      <c r="P21" s="10" t="s">
        <v>87</v>
      </c>
      <c r="Q21" s="10" t="s">
        <v>12</v>
      </c>
      <c r="R21" s="10" t="s">
        <v>5</v>
      </c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>
        <v>1</v>
      </c>
      <c r="O22" s="2" t="s">
        <v>252</v>
      </c>
      <c r="P22" s="5">
        <v>91.47</v>
      </c>
      <c r="Q22" s="2">
        <v>730</v>
      </c>
      <c r="R22" s="5">
        <v>101.75</v>
      </c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>
        <v>2</v>
      </c>
      <c r="O23" s="2" t="s">
        <v>253</v>
      </c>
      <c r="P23" s="5">
        <v>88.96</v>
      </c>
      <c r="Q23" s="2">
        <v>700</v>
      </c>
      <c r="R23" s="5">
        <v>98.75</v>
      </c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>
        <v>3</v>
      </c>
      <c r="O24" s="2" t="s">
        <v>244</v>
      </c>
      <c r="P24" s="5">
        <v>82.6</v>
      </c>
      <c r="Q24" s="2">
        <v>557.5</v>
      </c>
      <c r="R24" s="5">
        <v>72.7</v>
      </c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">
        <v>4</v>
      </c>
      <c r="O25" s="2" t="s">
        <v>246</v>
      </c>
      <c r="P25" s="5">
        <v>81.63</v>
      </c>
      <c r="Q25" s="2">
        <v>622.5</v>
      </c>
      <c r="R25" s="5">
        <v>92.55</v>
      </c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>
        <v>5</v>
      </c>
      <c r="O26" s="2" t="s">
        <v>248</v>
      </c>
      <c r="P26" s="5">
        <v>79.28</v>
      </c>
      <c r="Q26" s="2">
        <v>602.5</v>
      </c>
      <c r="R26" s="5">
        <v>91.9</v>
      </c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">
        <v>6</v>
      </c>
      <c r="O27" s="2" t="s">
        <v>247</v>
      </c>
      <c r="P27" s="5">
        <v>79.23</v>
      </c>
      <c r="Q27" s="2">
        <v>605</v>
      </c>
      <c r="R27" s="5">
        <v>92.8</v>
      </c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">
        <v>7</v>
      </c>
      <c r="O28" s="2" t="s">
        <v>256</v>
      </c>
      <c r="P28" s="5">
        <v>78.3</v>
      </c>
      <c r="Q28" s="2">
        <v>697.5</v>
      </c>
      <c r="R28" s="5">
        <v>130.25</v>
      </c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>
        <v>8</v>
      </c>
      <c r="O29" s="2" t="s">
        <v>254</v>
      </c>
      <c r="P29" s="5">
        <v>78.03</v>
      </c>
      <c r="Q29" s="2">
        <v>630</v>
      </c>
      <c r="R29" s="5">
        <v>104.3</v>
      </c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">
        <v>9</v>
      </c>
      <c r="O30" s="2" t="s">
        <v>257</v>
      </c>
      <c r="P30" s="5">
        <v>77.06</v>
      </c>
      <c r="Q30" s="2">
        <v>675</v>
      </c>
      <c r="R30" s="5">
        <v>125.15</v>
      </c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">
        <v>10</v>
      </c>
      <c r="O31" s="2" t="s">
        <v>249</v>
      </c>
      <c r="P31" s="5">
        <v>74.52</v>
      </c>
      <c r="Q31" s="2">
        <v>567.5</v>
      </c>
      <c r="R31" s="5">
        <v>92.3</v>
      </c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</sheetData>
  <mergeCells count="5">
    <mergeCell ref="A2:M2"/>
    <mergeCell ref="A4:M4"/>
    <mergeCell ref="A11:M11"/>
    <mergeCell ref="A16:M16"/>
    <mergeCell ref="N20:R20"/>
  </mergeCells>
  <phoneticPr fontId="7" type="noConversion"/>
  <pageMargins left="0.7" right="0.7" top="0.75" bottom="0.75" header="0.3" footer="0.3"/>
  <pageSetup paperSize="0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0DF6-00D4-4F6C-964B-1875C965A59B}">
  <dimension ref="A1:Z600"/>
  <sheetViews>
    <sheetView workbookViewId="0">
      <selection activeCell="N17" sqref="N17:R20"/>
    </sheetView>
  </sheetViews>
  <sheetFormatPr defaultRowHeight="15" x14ac:dyDescent="0.25"/>
  <cols>
    <col min="2" max="2" width="19.2851562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18.5703125" bestFit="1" customWidth="1"/>
    <col min="9" max="9" width="9.85546875" bestFit="1" customWidth="1"/>
    <col min="15" max="15" width="22.4257812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94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7">
        <v>1</v>
      </c>
      <c r="B3" s="7" t="s">
        <v>261</v>
      </c>
      <c r="C3" s="7" t="s">
        <v>92</v>
      </c>
      <c r="D3" s="8">
        <v>31172</v>
      </c>
      <c r="E3" s="7" t="s">
        <v>245</v>
      </c>
      <c r="F3" s="7">
        <v>51.02</v>
      </c>
      <c r="G3" s="2" t="s">
        <v>20</v>
      </c>
      <c r="H3" s="7" t="s">
        <v>262</v>
      </c>
      <c r="I3" s="7">
        <v>80</v>
      </c>
      <c r="J3" s="7">
        <v>47.5</v>
      </c>
      <c r="K3" s="7">
        <v>122.5</v>
      </c>
      <c r="L3" s="7">
        <f>SUM(I3:K3)</f>
        <v>250</v>
      </c>
      <c r="M3" s="7">
        <v>64.180000000000007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thickBot="1" x14ac:dyDescent="0.3">
      <c r="A4" s="13" t="s">
        <v>100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>
        <v>1</v>
      </c>
      <c r="B5" s="2" t="s">
        <v>263</v>
      </c>
      <c r="C5" s="2" t="s">
        <v>92</v>
      </c>
      <c r="D5" s="4">
        <v>29575</v>
      </c>
      <c r="E5" s="7" t="s">
        <v>245</v>
      </c>
      <c r="F5" s="5">
        <v>56.9</v>
      </c>
      <c r="G5" s="2" t="s">
        <v>20</v>
      </c>
      <c r="H5" s="2" t="s">
        <v>60</v>
      </c>
      <c r="I5" s="2">
        <v>105</v>
      </c>
      <c r="J5" s="2">
        <v>70</v>
      </c>
      <c r="K5" s="2">
        <v>120</v>
      </c>
      <c r="L5" s="7">
        <f>SUM(I5:K5)</f>
        <v>295</v>
      </c>
      <c r="M5" s="5">
        <v>69.290000000000006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">
        <v>2</v>
      </c>
      <c r="B6" s="2" t="s">
        <v>264</v>
      </c>
      <c r="C6" s="2" t="s">
        <v>92</v>
      </c>
      <c r="D6" s="4">
        <v>28060</v>
      </c>
      <c r="E6" s="7" t="s">
        <v>245</v>
      </c>
      <c r="F6" s="5">
        <v>55.84</v>
      </c>
      <c r="G6" s="2" t="s">
        <v>20</v>
      </c>
      <c r="H6" s="2" t="s">
        <v>21</v>
      </c>
      <c r="I6" s="2">
        <v>105</v>
      </c>
      <c r="J6" s="2">
        <v>52.5</v>
      </c>
      <c r="K6" s="2">
        <v>132.5</v>
      </c>
      <c r="L6" s="7">
        <f t="shared" ref="L6:L7" si="0">SUM(I6:K6)</f>
        <v>290</v>
      </c>
      <c r="M6" s="5">
        <v>69.099999999999994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2">
        <v>3</v>
      </c>
      <c r="B7" s="2" t="s">
        <v>265</v>
      </c>
      <c r="C7" s="2" t="s">
        <v>92</v>
      </c>
      <c r="D7" s="4">
        <v>30794</v>
      </c>
      <c r="E7" s="7" t="s">
        <v>245</v>
      </c>
      <c r="F7" s="5">
        <v>56.52</v>
      </c>
      <c r="G7" s="2" t="s">
        <v>20</v>
      </c>
      <c r="H7" s="2" t="s">
        <v>60</v>
      </c>
      <c r="I7" s="2">
        <v>110</v>
      </c>
      <c r="J7" s="2">
        <v>55</v>
      </c>
      <c r="K7" s="2">
        <v>120</v>
      </c>
      <c r="L7" s="7">
        <f t="shared" si="0"/>
        <v>285</v>
      </c>
      <c r="M7" s="5">
        <v>67.28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thickBot="1" x14ac:dyDescent="0.3">
      <c r="A8" s="13" t="s">
        <v>110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2">
        <v>1</v>
      </c>
      <c r="B9" s="2" t="s">
        <v>266</v>
      </c>
      <c r="C9" s="2" t="s">
        <v>92</v>
      </c>
      <c r="D9" s="4">
        <v>29620</v>
      </c>
      <c r="E9" s="7" t="s">
        <v>245</v>
      </c>
      <c r="F9" s="5">
        <v>62.5</v>
      </c>
      <c r="G9" s="2" t="s">
        <v>19</v>
      </c>
      <c r="H9" s="2" t="s">
        <v>268</v>
      </c>
      <c r="I9" s="2">
        <v>100</v>
      </c>
      <c r="J9" s="2">
        <v>45</v>
      </c>
      <c r="K9" s="2">
        <v>110</v>
      </c>
      <c r="L9" s="7">
        <f>SUM(I9:K9)</f>
        <v>255</v>
      </c>
      <c r="M9" s="2">
        <v>56.08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thickBot="1" x14ac:dyDescent="0.3">
      <c r="A10" s="2">
        <v>2</v>
      </c>
      <c r="B10" s="2" t="s">
        <v>267</v>
      </c>
      <c r="C10" s="2" t="s">
        <v>92</v>
      </c>
      <c r="D10" s="4">
        <v>28553</v>
      </c>
      <c r="E10" s="7" t="s">
        <v>245</v>
      </c>
      <c r="F10" s="5">
        <v>61.45</v>
      </c>
      <c r="G10" s="2" t="s">
        <v>20</v>
      </c>
      <c r="H10" s="2" t="s">
        <v>269</v>
      </c>
      <c r="I10" s="2">
        <v>65</v>
      </c>
      <c r="J10" s="2">
        <v>47.5</v>
      </c>
      <c r="K10" s="2">
        <v>100</v>
      </c>
      <c r="L10" s="7">
        <f>SUM(I10:K10)</f>
        <v>212.5</v>
      </c>
      <c r="M10" s="2">
        <v>47.26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thickBot="1" x14ac:dyDescent="0.3">
      <c r="A11" s="13" t="s">
        <v>116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2">
        <v>1</v>
      </c>
      <c r="B12" s="2" t="s">
        <v>270</v>
      </c>
      <c r="C12" s="2" t="s">
        <v>92</v>
      </c>
      <c r="D12" s="4">
        <v>30937</v>
      </c>
      <c r="E12" s="7" t="s">
        <v>245</v>
      </c>
      <c r="F12" s="5">
        <v>68.5</v>
      </c>
      <c r="G12" s="2" t="s">
        <v>20</v>
      </c>
      <c r="H12" s="2" t="s">
        <v>274</v>
      </c>
      <c r="I12" s="2">
        <v>110</v>
      </c>
      <c r="J12" s="2">
        <v>70</v>
      </c>
      <c r="K12" s="2">
        <v>155</v>
      </c>
      <c r="L12" s="7">
        <f>SUM(I12:K12)</f>
        <v>335</v>
      </c>
      <c r="M12" s="2">
        <v>69.69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2">
        <v>2</v>
      </c>
      <c r="B13" s="2" t="s">
        <v>271</v>
      </c>
      <c r="C13" s="2" t="s">
        <v>92</v>
      </c>
      <c r="D13" s="4">
        <v>29790</v>
      </c>
      <c r="E13" s="7" t="s">
        <v>245</v>
      </c>
      <c r="F13" s="5">
        <v>67.150000000000006</v>
      </c>
      <c r="G13" s="2" t="s">
        <v>20</v>
      </c>
      <c r="H13" s="2" t="s">
        <v>275</v>
      </c>
      <c r="I13" s="2">
        <v>100</v>
      </c>
      <c r="J13" s="2">
        <v>60</v>
      </c>
      <c r="K13" s="2">
        <v>130</v>
      </c>
      <c r="L13" s="7">
        <f t="shared" ref="L13:L15" si="1">SUM(I13:K13)</f>
        <v>290</v>
      </c>
      <c r="M13" s="2">
        <v>61.02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">
        <v>3</v>
      </c>
      <c r="B14" s="2" t="s">
        <v>272</v>
      </c>
      <c r="C14" s="2" t="s">
        <v>92</v>
      </c>
      <c r="D14" s="4">
        <v>30482</v>
      </c>
      <c r="E14" s="7" t="s">
        <v>245</v>
      </c>
      <c r="F14" s="5">
        <v>67.7</v>
      </c>
      <c r="G14" s="2" t="s">
        <v>20</v>
      </c>
      <c r="H14" s="2" t="s">
        <v>274</v>
      </c>
      <c r="I14" s="2">
        <v>90</v>
      </c>
      <c r="J14" s="2">
        <v>55</v>
      </c>
      <c r="K14" s="2">
        <v>112.5</v>
      </c>
      <c r="L14" s="7">
        <f t="shared" si="1"/>
        <v>257.5</v>
      </c>
      <c r="M14" s="2">
        <v>53.92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">
        <v>4</v>
      </c>
      <c r="B15" s="2" t="s">
        <v>273</v>
      </c>
      <c r="C15" s="2" t="s">
        <v>92</v>
      </c>
      <c r="D15" s="4">
        <v>29927</v>
      </c>
      <c r="E15" s="7" t="s">
        <v>245</v>
      </c>
      <c r="F15" s="5">
        <v>67.45</v>
      </c>
      <c r="G15" s="2" t="s">
        <v>19</v>
      </c>
      <c r="H15" s="2" t="s">
        <v>42</v>
      </c>
      <c r="I15" s="2">
        <v>80</v>
      </c>
      <c r="J15" s="2">
        <v>50</v>
      </c>
      <c r="K15" s="2">
        <v>95</v>
      </c>
      <c r="L15" s="7">
        <f t="shared" si="1"/>
        <v>225</v>
      </c>
      <c r="M15" s="2">
        <v>47.22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6" t="s">
        <v>86</v>
      </c>
      <c r="O17" s="17"/>
      <c r="P17" s="17"/>
      <c r="Q17" s="17"/>
      <c r="R17" s="18"/>
      <c r="S17" s="1"/>
      <c r="T17" s="1"/>
      <c r="U17" s="1"/>
      <c r="V17" s="1"/>
      <c r="W17" s="1"/>
      <c r="X17" s="1"/>
      <c r="Y17" s="1"/>
      <c r="Z17" s="1"/>
    </row>
    <row r="18" spans="1:26" ht="18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0" t="s">
        <v>0</v>
      </c>
      <c r="O18" s="10" t="s">
        <v>1</v>
      </c>
      <c r="P18" s="10" t="s">
        <v>87</v>
      </c>
      <c r="Q18" s="10" t="s">
        <v>12</v>
      </c>
      <c r="R18" s="10" t="s">
        <v>5</v>
      </c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>
        <v>1</v>
      </c>
      <c r="O19" s="2" t="s">
        <v>270</v>
      </c>
      <c r="P19" s="5">
        <v>69.69</v>
      </c>
      <c r="Q19" s="2">
        <v>335</v>
      </c>
      <c r="R19" s="5">
        <v>68.5</v>
      </c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>
        <v>2</v>
      </c>
      <c r="O20" s="2" t="s">
        <v>263</v>
      </c>
      <c r="P20" s="5">
        <v>69.290000000000006</v>
      </c>
      <c r="Q20" s="2">
        <v>295</v>
      </c>
      <c r="R20" s="5">
        <v>56.9</v>
      </c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>
        <v>3</v>
      </c>
      <c r="O21" s="2" t="s">
        <v>264</v>
      </c>
      <c r="P21" s="5">
        <v>69.099999999999994</v>
      </c>
      <c r="Q21" s="2">
        <v>290</v>
      </c>
      <c r="R21" s="5">
        <v>55.84</v>
      </c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>
        <v>4</v>
      </c>
      <c r="O22" s="2" t="s">
        <v>265</v>
      </c>
      <c r="P22" s="5">
        <v>67.28</v>
      </c>
      <c r="Q22" s="2">
        <v>285</v>
      </c>
      <c r="R22" s="5">
        <v>56.52</v>
      </c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>
        <v>5</v>
      </c>
      <c r="O23" s="2" t="s">
        <v>261</v>
      </c>
      <c r="P23" s="5">
        <v>64.180000000000007</v>
      </c>
      <c r="Q23" s="2">
        <v>250</v>
      </c>
      <c r="R23" s="5">
        <v>51.02</v>
      </c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>
        <v>6</v>
      </c>
      <c r="O24" s="2" t="s">
        <v>271</v>
      </c>
      <c r="P24" s="5">
        <v>61.02</v>
      </c>
      <c r="Q24" s="2">
        <v>290</v>
      </c>
      <c r="R24" s="5">
        <v>67.150000000000006</v>
      </c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">
        <v>7</v>
      </c>
      <c r="O25" s="2" t="s">
        <v>266</v>
      </c>
      <c r="P25" s="5">
        <v>56.08</v>
      </c>
      <c r="Q25" s="2">
        <v>255</v>
      </c>
      <c r="R25" s="5">
        <v>62.5</v>
      </c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>
        <v>8</v>
      </c>
      <c r="O26" s="2" t="s">
        <v>272</v>
      </c>
      <c r="P26" s="5">
        <v>53.92</v>
      </c>
      <c r="Q26" s="2">
        <v>257.5</v>
      </c>
      <c r="R26" s="5">
        <v>67.7</v>
      </c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">
        <v>9</v>
      </c>
      <c r="O27" s="2" t="s">
        <v>267</v>
      </c>
      <c r="P27" s="5">
        <v>47.26</v>
      </c>
      <c r="Q27" s="2">
        <v>212.5</v>
      </c>
      <c r="R27" s="5">
        <v>61.45</v>
      </c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">
        <v>10</v>
      </c>
      <c r="O28" s="2" t="s">
        <v>273</v>
      </c>
      <c r="P28" s="5">
        <v>47.22</v>
      </c>
      <c r="Q28" s="2">
        <v>225</v>
      </c>
      <c r="R28" s="5">
        <v>67.45</v>
      </c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</sheetData>
  <mergeCells count="5">
    <mergeCell ref="A2:M2"/>
    <mergeCell ref="A4:M4"/>
    <mergeCell ref="A8:M8"/>
    <mergeCell ref="A11:M11"/>
    <mergeCell ref="N17:R17"/>
  </mergeCells>
  <phoneticPr fontId="7" type="noConversion"/>
  <pageMargins left="0.7" right="0.7" top="0.75" bottom="0.75" header="0.3" footer="0.3"/>
  <pageSetup paperSize="0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C64B5-31AC-467D-B44E-D59B8FFBBC0C}">
  <dimension ref="A1:Z600"/>
  <sheetViews>
    <sheetView workbookViewId="0">
      <selection activeCell="N11" sqref="N11:R14"/>
    </sheetView>
  </sheetViews>
  <sheetFormatPr defaultRowHeight="15" x14ac:dyDescent="0.25"/>
  <cols>
    <col min="2" max="2" width="20.85546875" bestFit="1" customWidth="1"/>
    <col min="4" max="4" width="11.28515625" bestFit="1" customWidth="1"/>
    <col min="5" max="5" width="27.140625" bestFit="1" customWidth="1"/>
    <col min="7" max="7" width="27.42578125" bestFit="1" customWidth="1"/>
    <col min="8" max="8" width="17" bestFit="1" customWidth="1"/>
    <col min="9" max="9" width="9.85546875" bestFit="1" customWidth="1"/>
    <col min="15" max="15" width="23.28515625" bestFit="1" customWidth="1"/>
    <col min="16" max="16" width="16.5703125" bestFit="1" customWidth="1"/>
  </cols>
  <sheetData>
    <row r="1" spans="1:26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10</v>
      </c>
      <c r="J1" s="3" t="s">
        <v>8</v>
      </c>
      <c r="K1" s="3" t="s">
        <v>11</v>
      </c>
      <c r="L1" s="3" t="s">
        <v>12</v>
      </c>
      <c r="M1" s="3" t="s">
        <v>9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thickBot="1" x14ac:dyDescent="0.3">
      <c r="A2" s="13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7">
        <v>1</v>
      </c>
      <c r="B3" s="7" t="s">
        <v>276</v>
      </c>
      <c r="C3" s="7" t="s">
        <v>16</v>
      </c>
      <c r="D3" s="8">
        <v>27582</v>
      </c>
      <c r="E3" s="7" t="s">
        <v>281</v>
      </c>
      <c r="F3" s="7">
        <v>82.65</v>
      </c>
      <c r="G3" s="2" t="s">
        <v>20</v>
      </c>
      <c r="H3" s="7" t="s">
        <v>21</v>
      </c>
      <c r="I3" s="7">
        <v>220</v>
      </c>
      <c r="J3" s="7">
        <v>115</v>
      </c>
      <c r="K3" s="7">
        <v>225</v>
      </c>
      <c r="L3" s="7">
        <f>SUM(I3:K3)</f>
        <v>560</v>
      </c>
      <c r="M3" s="7">
        <v>77.680000000000007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thickBot="1" x14ac:dyDescent="0.3">
      <c r="A4" s="2">
        <v>2</v>
      </c>
      <c r="B4" s="2" t="s">
        <v>277</v>
      </c>
      <c r="C4" s="2" t="s">
        <v>16</v>
      </c>
      <c r="D4" s="4">
        <v>24589</v>
      </c>
      <c r="E4" s="7" t="s">
        <v>281</v>
      </c>
      <c r="F4" s="2">
        <v>82.15</v>
      </c>
      <c r="G4" s="2" t="s">
        <v>20</v>
      </c>
      <c r="H4" s="2" t="s">
        <v>60</v>
      </c>
      <c r="I4" s="2">
        <v>170</v>
      </c>
      <c r="J4" s="2">
        <v>120</v>
      </c>
      <c r="K4" s="2">
        <v>200</v>
      </c>
      <c r="L4" s="7">
        <f>SUM(I4:K4)</f>
        <v>490</v>
      </c>
      <c r="M4" s="2">
        <v>68.180000000000007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thickBot="1" x14ac:dyDescent="0.3">
      <c r="A5" s="13" t="s">
        <v>48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thickBot="1" x14ac:dyDescent="0.3">
      <c r="A6" s="2">
        <v>1</v>
      </c>
      <c r="B6" s="2" t="s">
        <v>278</v>
      </c>
      <c r="C6" s="2" t="s">
        <v>16</v>
      </c>
      <c r="D6" s="4">
        <v>24286</v>
      </c>
      <c r="E6" s="7" t="s">
        <v>281</v>
      </c>
      <c r="F6" s="2">
        <v>84.65</v>
      </c>
      <c r="G6" s="2" t="s">
        <v>19</v>
      </c>
      <c r="H6" s="2" t="s">
        <v>42</v>
      </c>
      <c r="I6" s="2">
        <v>150</v>
      </c>
      <c r="J6" s="2">
        <v>95</v>
      </c>
      <c r="K6" s="2">
        <v>212.5</v>
      </c>
      <c r="L6" s="7">
        <f>SUM(I6:K6)</f>
        <v>457.5</v>
      </c>
      <c r="M6" s="2">
        <v>62.71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thickBot="1" x14ac:dyDescent="0.3">
      <c r="A7" s="13" t="s">
        <v>74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2">
        <v>1</v>
      </c>
      <c r="B8" s="2" t="s">
        <v>279</v>
      </c>
      <c r="C8" s="2" t="s">
        <v>16</v>
      </c>
      <c r="D8" s="4">
        <v>26626</v>
      </c>
      <c r="E8" s="7" t="s">
        <v>281</v>
      </c>
      <c r="F8" s="5">
        <v>107.9</v>
      </c>
      <c r="G8" s="2" t="s">
        <v>20</v>
      </c>
      <c r="H8" s="2" t="s">
        <v>282</v>
      </c>
      <c r="I8" s="2">
        <v>290</v>
      </c>
      <c r="J8" s="2">
        <v>170</v>
      </c>
      <c r="K8" s="2">
        <v>300</v>
      </c>
      <c r="L8" s="7">
        <f>SUM(I8:K8)</f>
        <v>760</v>
      </c>
      <c r="M8" s="5">
        <v>92.66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2">
        <v>2</v>
      </c>
      <c r="B9" s="2" t="s">
        <v>280</v>
      </c>
      <c r="C9" s="2" t="s">
        <v>16</v>
      </c>
      <c r="D9" s="4">
        <v>27010</v>
      </c>
      <c r="E9" s="7" t="s">
        <v>281</v>
      </c>
      <c r="F9" s="5">
        <v>108.95</v>
      </c>
      <c r="G9" s="2" t="s">
        <v>20</v>
      </c>
      <c r="H9" s="2" t="s">
        <v>60</v>
      </c>
      <c r="I9" s="2">
        <v>260</v>
      </c>
      <c r="J9" s="2">
        <v>180</v>
      </c>
      <c r="K9" s="2">
        <v>282.5</v>
      </c>
      <c r="L9" s="7">
        <f>SUM(I9:K9)</f>
        <v>722.5</v>
      </c>
      <c r="M9" s="5">
        <v>87.7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6" t="s">
        <v>86</v>
      </c>
      <c r="O11" s="17"/>
      <c r="P11" s="17"/>
      <c r="Q11" s="17"/>
      <c r="R11" s="18"/>
      <c r="S11" s="1"/>
      <c r="T11" s="1"/>
      <c r="U11" s="1"/>
      <c r="V11" s="1"/>
      <c r="W11" s="1"/>
      <c r="X11" s="1"/>
      <c r="Y11" s="1"/>
      <c r="Z11" s="1"/>
    </row>
    <row r="12" spans="1:26" ht="18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0" t="s">
        <v>0</v>
      </c>
      <c r="O12" s="10" t="s">
        <v>1</v>
      </c>
      <c r="P12" s="10" t="s">
        <v>87</v>
      </c>
      <c r="Q12" s="10" t="s">
        <v>12</v>
      </c>
      <c r="R12" s="10" t="s">
        <v>5</v>
      </c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>
        <v>1</v>
      </c>
      <c r="O13" s="2" t="s">
        <v>283</v>
      </c>
      <c r="P13" s="5">
        <v>92.66</v>
      </c>
      <c r="Q13" s="2">
        <v>760</v>
      </c>
      <c r="R13" s="5">
        <v>107.9</v>
      </c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>
        <v>2</v>
      </c>
      <c r="O14" s="2" t="s">
        <v>280</v>
      </c>
      <c r="P14" s="5">
        <v>87.7</v>
      </c>
      <c r="Q14" s="2">
        <v>722.5</v>
      </c>
      <c r="R14" s="5">
        <v>108.95</v>
      </c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>
        <v>3</v>
      </c>
      <c r="O15" s="2" t="s">
        <v>276</v>
      </c>
      <c r="P15" s="5">
        <v>77.680000000000007</v>
      </c>
      <c r="Q15" s="2">
        <v>560</v>
      </c>
      <c r="R15" s="5">
        <v>82.65</v>
      </c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">
        <v>4</v>
      </c>
      <c r="O16" s="2" t="s">
        <v>277</v>
      </c>
      <c r="P16" s="5">
        <v>68.180000000000007</v>
      </c>
      <c r="Q16" s="2">
        <v>490</v>
      </c>
      <c r="R16" s="5">
        <v>82.15</v>
      </c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>
        <v>5</v>
      </c>
      <c r="O17" s="2" t="s">
        <v>278</v>
      </c>
      <c r="P17" s="5">
        <v>62.71</v>
      </c>
      <c r="Q17" s="2">
        <v>457.5</v>
      </c>
      <c r="R17" s="5">
        <v>84.65</v>
      </c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</sheetData>
  <mergeCells count="4">
    <mergeCell ref="A2:M2"/>
    <mergeCell ref="A5:M5"/>
    <mergeCell ref="A7:M7"/>
    <mergeCell ref="N11:R11"/>
  </mergeCells>
  <pageMargins left="0.7" right="0.7" top="0.75" bottom="0.75" header="0.3" footer="0.3"/>
  <pageSetup paperSize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PL CL men</vt:lpstr>
      <vt:lpstr>PL CL women</vt:lpstr>
      <vt:lpstr>PL CL boys 14-18</vt:lpstr>
      <vt:lpstr>PL CL Girls 14-18</vt:lpstr>
      <vt:lpstr>PL CL men 19-23</vt:lpstr>
      <vt:lpstr>PL CL women 19-23</vt:lpstr>
      <vt:lpstr>PL CL men 40-49</vt:lpstr>
      <vt:lpstr>PL CL women 40-49</vt:lpstr>
      <vt:lpstr>PL CL men 50-59</vt:lpstr>
      <vt:lpstr>PL CL women 50-59</vt:lpstr>
      <vt:lpstr>PL CL women 60-69</vt:lpstr>
      <vt:lpstr>PL EQ men 19-23</vt:lpstr>
      <vt:lpstr>PL EQ women 19-23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Юлия</dc:creator>
  <cp:lastModifiedBy>Алексеева Юлия</cp:lastModifiedBy>
  <dcterms:created xsi:type="dcterms:W3CDTF">2015-06-05T18:19:34Z</dcterms:created>
  <dcterms:modified xsi:type="dcterms:W3CDTF">2025-10-14T06:11:12Z</dcterms:modified>
</cp:coreProperties>
</file>