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93FE3488-0642-4243-B7B2-09F95CE7B360}" xr6:coauthVersionLast="45" xr6:coauthVersionMax="45" xr10:uidLastSave="{00000000-0000-0000-0000-000000000000}"/>
  <bookViews>
    <workbookView xWindow="0" yWindow="460" windowWidth="28800" windowHeight="16120" xr2:uid="{00000000-000D-0000-FFFF-FFFF00000000}"/>
  </bookViews>
  <sheets>
    <sheet name="IPL ПЛ без экипировки " sheetId="5" r:id="rId1"/>
    <sheet name="IPL Двоеборье без экип " sheetId="26" r:id="rId2"/>
    <sheet name="IPL Жим без экипировки " sheetId="12" r:id="rId3"/>
    <sheet name="IPL Тяга без экипировки " sheetId="16" r:id="rId4"/>
    <sheet name="СПР Пауэрспорт" sheetId="49" r:id="rId5"/>
    <sheet name="СПР Жим стоя" sheetId="51" r:id="rId6"/>
    <sheet name="СПР Строгий подьем на бицепс" sheetId="50" r:id="rId7"/>
  </sheets>
  <definedNames>
    <definedName name="_FilterDatabase" localSheetId="0" hidden="1">'IPL ПЛ без экипировки '!$A$1:$T$3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12" l="1"/>
  <c r="M62" i="12"/>
  <c r="M63" i="12"/>
  <c r="M60" i="12"/>
  <c r="M55" i="12"/>
  <c r="M56" i="12"/>
  <c r="M57" i="12"/>
  <c r="M54" i="12"/>
  <c r="M49" i="12"/>
  <c r="M50" i="12"/>
  <c r="M51" i="12"/>
  <c r="M48" i="12"/>
  <c r="M39" i="12"/>
  <c r="M40" i="12"/>
  <c r="M41" i="12"/>
  <c r="M42" i="12"/>
  <c r="M43" i="12"/>
  <c r="M44" i="12"/>
  <c r="M45" i="12"/>
  <c r="M38" i="12"/>
  <c r="M30" i="12"/>
  <c r="M31" i="12"/>
  <c r="M32" i="12"/>
  <c r="M33" i="12"/>
  <c r="M34" i="12"/>
  <c r="M35" i="12"/>
  <c r="M29" i="12"/>
  <c r="M22" i="12"/>
  <c r="M23" i="12"/>
  <c r="M24" i="12"/>
  <c r="M25" i="12"/>
  <c r="M26" i="12"/>
  <c r="M21" i="12"/>
  <c r="M18" i="12"/>
  <c r="M17" i="12"/>
  <c r="M14" i="12"/>
  <c r="M11" i="12"/>
  <c r="M10" i="12"/>
  <c r="M7" i="12"/>
  <c r="M6" i="12"/>
  <c r="M36" i="16"/>
  <c r="M33" i="16"/>
  <c r="M30" i="16"/>
  <c r="M29" i="16"/>
  <c r="M23" i="16"/>
  <c r="M24" i="16"/>
  <c r="M25" i="16"/>
  <c r="M26" i="16"/>
  <c r="M22" i="16"/>
  <c r="M19" i="16"/>
  <c r="M16" i="16"/>
  <c r="M13" i="16"/>
  <c r="M12" i="16"/>
  <c r="M9" i="16"/>
  <c r="M6" i="16"/>
  <c r="M9" i="51"/>
  <c r="M6" i="51"/>
  <c r="M12" i="50"/>
  <c r="M6" i="50"/>
  <c r="Q25" i="26" l="1"/>
  <c r="Q22" i="26"/>
  <c r="Q19" i="26"/>
  <c r="Q16" i="26"/>
  <c r="Q13" i="26"/>
  <c r="Q10" i="26"/>
  <c r="Q9" i="26"/>
  <c r="Q6" i="26"/>
  <c r="U33" i="5"/>
  <c r="U30" i="5"/>
  <c r="U27" i="5"/>
  <c r="U26" i="5"/>
  <c r="U23" i="5"/>
  <c r="U22" i="5"/>
  <c r="U19" i="5"/>
  <c r="U16" i="5"/>
  <c r="U15" i="5"/>
  <c r="U14" i="5"/>
  <c r="U11" i="5"/>
  <c r="U10" i="5"/>
  <c r="U9" i="5"/>
  <c r="U6" i="5"/>
</calcChain>
</file>

<file path=xl/sharedStrings.xml><?xml version="1.0" encoding="utf-8"?>
<sst xmlns="http://schemas.openxmlformats.org/spreadsheetml/2006/main" count="710" uniqueCount="208">
  <si>
    <t>ФИО</t>
  </si>
  <si>
    <t>Собственный 
Вес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</si>
  <si>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</si>
  <si>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</si>
  <si>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</si>
  <si>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</si>
  <si>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</si>
  <si>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</si>
  <si>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</si>
  <si>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</si>
  <si>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56</t>
  </si>
  <si>
    <t/>
  </si>
  <si>
    <t>ВЕСОВАЯ КАТЕГОРИЯ   75</t>
  </si>
  <si>
    <t>ВЕСОВАЯ КАТЕГОРИЯ   82.5</t>
  </si>
  <si>
    <t>ВЕСОВАЯ КАТЕГОРИЯ   90</t>
  </si>
  <si>
    <t>Результат</t>
  </si>
  <si>
    <t>ВЕСОВАЯ КАТЕГОРИЯ   100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</si>
  <si>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</si>
  <si>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</si>
  <si>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</si>
  <si>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</si>
  <si>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</si>
  <si>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</si>
  <si>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>90</t>
  </si>
  <si>
    <t>Gloss</t>
  </si>
  <si>
    <t>ВЕСОВАЯ КАТЕГОРИЯ   60</t>
  </si>
  <si>
    <t>ВЕСОВАЯ КАТЕГОРИЯ   110</t>
  </si>
  <si>
    <t>ВЕСОВАЯ КАТЕГОРИЯ   140</t>
  </si>
  <si>
    <t>Вишневский Василий</t>
  </si>
  <si>
    <t>Векерле Роман</t>
  </si>
  <si>
    <t>Каир/Египет</t>
  </si>
  <si>
    <t>Ситников Пётр</t>
  </si>
  <si>
    <t>6</t>
  </si>
  <si>
    <t>Фукс Максим</t>
  </si>
  <si>
    <t>Бояринцева Ульяна</t>
  </si>
  <si>
    <t>Фукс Артём</t>
  </si>
  <si>
    <t>Власов Евгений</t>
  </si>
  <si>
    <t>Торлопов Тарас</t>
  </si>
  <si>
    <t>Поздеев Антон</t>
  </si>
  <si>
    <t>Калугина Маргарита</t>
  </si>
  <si>
    <t>Павлов Александр</t>
  </si>
  <si>
    <t>Печора/РеспубликаКоми</t>
  </si>
  <si>
    <t>ВЕСОВАЯ КАТЕГОРИЯ   125</t>
  </si>
  <si>
    <t>Шучалин Максим</t>
  </si>
  <si>
    <t>Решетняк Александр</t>
  </si>
  <si>
    <t>Малиновский Сергей</t>
  </si>
  <si>
    <t>Чабровский Артем</t>
  </si>
  <si>
    <t>Михайленко Роман</t>
  </si>
  <si>
    <t xml:space="preserve">Плюснин Олег </t>
  </si>
  <si>
    <t>Терлецкий Матвей</t>
  </si>
  <si>
    <t>Салихов Руслан</t>
  </si>
  <si>
    <t>125</t>
  </si>
  <si>
    <t>1</t>
  </si>
  <si>
    <t>2</t>
  </si>
  <si>
    <t>3</t>
  </si>
  <si>
    <t>Глебова Анастасия</t>
  </si>
  <si>
    <t>Чекалина Екатерина</t>
  </si>
  <si>
    <t>Абурова Дарья</t>
  </si>
  <si>
    <t>Иванова Светлана</t>
  </si>
  <si>
    <t>Анисимова Ирина</t>
  </si>
  <si>
    <t>Трофимов Илья</t>
  </si>
  <si>
    <t>Марков Иван</t>
  </si>
  <si>
    <t>Никитчук Сергей</t>
  </si>
  <si>
    <t>Костин Евгений</t>
  </si>
  <si>
    <t>Раджабов Валентин</t>
  </si>
  <si>
    <t>Казаков Александр</t>
  </si>
  <si>
    <t>Томилов Илья</t>
  </si>
  <si>
    <t>Чичеров Антон</t>
  </si>
  <si>
    <t>Нужный Владимир</t>
  </si>
  <si>
    <t>Манило Владимир</t>
  </si>
  <si>
    <t>Кисляков Игорь</t>
  </si>
  <si>
    <t>Покотило Александр</t>
  </si>
  <si>
    <t>Ярков Алексей</t>
  </si>
  <si>
    <t>Лузянин Александр</t>
  </si>
  <si>
    <t>Юдин Роман</t>
  </si>
  <si>
    <t>Старцев Игорь</t>
  </si>
  <si>
    <t>Четвериков Никита</t>
  </si>
  <si>
    <t>Гричак Виктория</t>
  </si>
  <si>
    <t>Сторожук Иван</t>
  </si>
  <si>
    <t>Казаринов Никита</t>
  </si>
  <si>
    <t xml:space="preserve">Сапетко Александр </t>
  </si>
  <si>
    <t>Мастера 40-49 (14.04.1978)</t>
  </si>
  <si>
    <t>Ухта/Республика Коми</t>
  </si>
  <si>
    <t>Фуражкин Виктор</t>
  </si>
  <si>
    <t>108,9</t>
  </si>
  <si>
    <t>Стрийский Максим</t>
  </si>
  <si>
    <t>ВЕСОВАЯ КАТЕГОРИЯ   48</t>
  </si>
  <si>
    <t>119,9</t>
  </si>
  <si>
    <t>Блюм Юлия</t>
  </si>
  <si>
    <t xml:space="preserve">Абурова Дарья  </t>
  </si>
  <si>
    <t>Лежнева Полина</t>
  </si>
  <si>
    <t>Гречишников Александр</t>
  </si>
  <si>
    <t>Мальцева Марина</t>
  </si>
  <si>
    <t>Лисицков Андрей</t>
  </si>
  <si>
    <t>Завялов Владимир</t>
  </si>
  <si>
    <t>205</t>
  </si>
  <si>
    <t>5</t>
  </si>
  <si>
    <t>212,5</t>
  </si>
  <si>
    <t>185</t>
  </si>
  <si>
    <t>-</t>
  </si>
  <si>
    <t>110</t>
  </si>
  <si>
    <t>Максонов Алексей</t>
  </si>
  <si>
    <t xml:space="preserve">Женщины </t>
  </si>
  <si>
    <t>4</t>
  </si>
  <si>
    <t>Сыктывкар/Республика Коми</t>
  </si>
  <si>
    <t>Открытый чемпионат Республики Коми "Дух севера IV"
IPL Пауэрлифтинг без экипировки
Сыктывкар/Республика Коми, 30 мая 2021 года</t>
  </si>
  <si>
    <t>Wilks</t>
  </si>
  <si>
    <t>Открытая (26.10.1987)/33</t>
  </si>
  <si>
    <t>Открытая (20.11.1984)/37</t>
  </si>
  <si>
    <t>Открытая ( 22.05.1985)/36</t>
  </si>
  <si>
    <t>Мастера 40-49 (16.12.1976)/44</t>
  </si>
  <si>
    <t>Открытая (24.02.1987)/34</t>
  </si>
  <si>
    <t>Открытая (22.12.1983)/37</t>
  </si>
  <si>
    <t>Открытая (18.12.1984)/36</t>
  </si>
  <si>
    <t>Открытая (24.09.1976)/44</t>
  </si>
  <si>
    <t>Открытая (31.12.1980)/39</t>
  </si>
  <si>
    <t>Открытая (5.03.1992)/29</t>
  </si>
  <si>
    <t>Открытая (22.04.1999)/22</t>
  </si>
  <si>
    <t>Открытая (18.11.1979)/41</t>
  </si>
  <si>
    <t>Открытая (18.09.1992)/28</t>
  </si>
  <si>
    <t>Открытая (09.10.1982)/38</t>
  </si>
  <si>
    <t>Открытая (27.09.1992)/28</t>
  </si>
  <si>
    <t>Открытая (27.07.1993)/27</t>
  </si>
  <si>
    <t>Открытая (23.12.1999)/21</t>
  </si>
  <si>
    <t>Открытая (25.05.1987)/34</t>
  </si>
  <si>
    <t>Открытая (25.05.1989)/32</t>
  </si>
  <si>
    <t>Открытая (06.03.1989)/32</t>
  </si>
  <si>
    <t>Открытая (17.10.1987)/33</t>
  </si>
  <si>
    <t>Открытая (01.11.1988)/32</t>
  </si>
  <si>
    <t>Мастера 60-69 (11.07.1953)/67</t>
  </si>
  <si>
    <t>Открытая (17.06.1975)/45</t>
  </si>
  <si>
    <t>Открытая (22.03.1963)/58</t>
  </si>
  <si>
    <t>Открытая (19.05.1979)/42</t>
  </si>
  <si>
    <t>Открытая (20.01.1969)/52</t>
  </si>
  <si>
    <t>Мастера 50-59 (22.03.1963)/58</t>
  </si>
  <si>
    <t>Открытая (30.09.1985)/36</t>
  </si>
  <si>
    <t>Открытая (20.08.1977)/43</t>
  </si>
  <si>
    <t>Открытая (20.09.1986)/34</t>
  </si>
  <si>
    <t>Открытая (06.01.1996)/25</t>
  </si>
  <si>
    <t>Открытая (01.10.1987)/33</t>
  </si>
  <si>
    <t>Открытая (22.01.1997)/24</t>
  </si>
  <si>
    <t>Мастера 40-49 (20.08.1977)/43</t>
  </si>
  <si>
    <t>Открытая (08.04.1988)/33</t>
  </si>
  <si>
    <t>Открытая (13.01.1995)/26</t>
  </si>
  <si>
    <t>Открытая (22.04.1992)/29</t>
  </si>
  <si>
    <t>Открытая (07.08.1979)/41</t>
  </si>
  <si>
    <t>Открытая (21.03.1988)/33</t>
  </si>
  <si>
    <t>Открытая (07.09.1988)/32</t>
  </si>
  <si>
    <t>Открытая (01.04.1976)/44</t>
  </si>
  <si>
    <t>Открытая (03.11.1998)/23</t>
  </si>
  <si>
    <t>Открытая (15.05.1983)/38</t>
  </si>
  <si>
    <t>Открытая (12.03.1984)/37</t>
  </si>
  <si>
    <t>Открытая (13.02.1999)/22</t>
  </si>
  <si>
    <t>Открытая (24.02.1994)/27</t>
  </si>
  <si>
    <t>Открытая (26.03.1993)/28</t>
  </si>
  <si>
    <t>Открытая (14.11.1993)/27</t>
  </si>
  <si>
    <t>Открытая (06.07.1995)/25</t>
  </si>
  <si>
    <t>Открытая (24.06.1996)/24</t>
  </si>
  <si>
    <t>Юноши 15-19 (13.06.2005)/15</t>
  </si>
  <si>
    <t>Открытая (05.03.1992)/29</t>
  </si>
  <si>
    <t>Максимов А.</t>
  </si>
  <si>
    <t>Фуражкин В.</t>
  </si>
  <si>
    <t>Потапов А.</t>
  </si>
  <si>
    <t>Марков И.</t>
  </si>
  <si>
    <t xml:space="preserve">Сумма </t>
  </si>
  <si>
    <t xml:space="preserve">Wilks </t>
  </si>
  <si>
    <t>Гертель Денис</t>
  </si>
  <si>
    <t>Открытый чемпионат Республики Коми "Дух севера IV"
IPL Силовое двоеборье без экипировки
Сыктывкар/Республика Коми, 30 мая 2021 года</t>
  </si>
  <si>
    <t>Пготапов А.</t>
  </si>
  <si>
    <t>Терлецкий М.</t>
  </si>
  <si>
    <t>Мастера 40-49 (06.11.1979)/41</t>
  </si>
  <si>
    <t>ВЕСОВАЯ КАТЕГОРИЯ   67.5</t>
  </si>
  <si>
    <t>Горбанев Д.</t>
  </si>
  <si>
    <t>Открытая (05.03.1995)/26</t>
  </si>
  <si>
    <t>Михайленко Р.</t>
  </si>
  <si>
    <t>Малиновский С.</t>
  </si>
  <si>
    <t>Юноши 13-19 (10.06.2006)/14</t>
  </si>
  <si>
    <t>Открытый чемпионат Республики Коми "Дух севера IV"
СПР Строгий подъем на бицепс
Сыктывкар/Республика Коми, 30 мая 2021 года</t>
  </si>
  <si>
    <t>Открытый чемпионат Республики Коми "Дух севера IV"
СПР Жим стоя
Сыктывкар/Республика Коми, 30 мая 2021 года</t>
  </si>
  <si>
    <t>Открытый чемпионат Республики Коми "Дух севера IV"
СПР Пауэрспорт
Сыктывкар/Республика Коми, 30 мая 2021 года</t>
  </si>
  <si>
    <t>Юноши 13-19 (18.04.2003)/18</t>
  </si>
  <si>
    <t>Юноши 13-19 (18.04.2006)/15</t>
  </si>
  <si>
    <t>Юниоры 20-23 (13.02.1999)/22</t>
  </si>
  <si>
    <t>Юниоры 20-23 (10.03.1999)/22</t>
  </si>
  <si>
    <t>Открытый чемпионат Республики Коми "Дух севера IV"
IPL Становая тяга без экипировки
Сыктывкар/Республика Коми, 30 мая 2021 года</t>
  </si>
  <si>
    <t>Макаренко Сергей</t>
  </si>
  <si>
    <t>Kaud Riad</t>
  </si>
  <si>
    <t>Masaad George</t>
  </si>
  <si>
    <t>Юноши 15-19 (03.02.2004)/17</t>
  </si>
  <si>
    <t>Открытый чемпионат Республики Коми "Дух севера IV"
IPL Жим лежа без экипировки
Сыктывкар/Республика Коми, 30 мая 2021 года</t>
  </si>
  <si>
    <t>Васев А.</t>
  </si>
  <si>
    <t>Плюснин О.</t>
  </si>
  <si>
    <t>ВеликийУстюг/ Вологодская область</t>
  </si>
  <si>
    <t>Кожва/Республика Коми</t>
  </si>
  <si>
    <t>Юноши 15-19 (18.04.2003)/18</t>
  </si>
  <si>
    <t>Юноши 15-19 (18.04.2006)/15</t>
  </si>
  <si>
    <t>Жим</t>
  </si>
  <si>
    <t>№</t>
  </si>
  <si>
    <t xml:space="preserve">
Дата рождения/Возраст</t>
  </si>
  <si>
    <t>Возрастная группа</t>
  </si>
  <si>
    <t>T</t>
  </si>
  <si>
    <t>O</t>
  </si>
  <si>
    <t>Жим=</t>
  </si>
  <si>
    <t>Тяга</t>
  </si>
  <si>
    <t>J</t>
  </si>
  <si>
    <t>M3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</si>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</sst>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"/>
    <numFmt numFmtId="165" formatCode="0.0000"/>
  </numFmts>
  <fonts count="2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trike/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trike/>
      <sz val="10"/>
      <color rgb="FFC0000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 Unicode MS"/>
      <family val="2"/>
      <charset val="204"/>
    </font>
    <font>
      <sz val="11"/>
      <name val="Calibri"/>
      <family val="2"/>
      <charset val="204"/>
    </font>
    <font>
      <b/>
      <sz val="10"/>
      <color rgb="FFC00000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" fillId="0" borderId="28" xfId="1" applyNumberFormat="1" applyFont="1" applyFill="1" applyBorder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49" fontId="9" fillId="0" borderId="28" xfId="1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9" fontId="0" fillId="0" borderId="28" xfId="1" applyNumberFormat="1" applyFont="1" applyFill="1" applyBorder="1" applyAlignment="1">
      <alignment horizontal="center" vertical="center"/>
    </xf>
    <xf numFmtId="2" fontId="9" fillId="0" borderId="28" xfId="1" applyNumberFormat="1" applyFont="1" applyFill="1" applyBorder="1" applyAlignment="1">
      <alignment horizontal="center" vertical="center"/>
    </xf>
    <xf numFmtId="165" fontId="0" fillId="0" borderId="26" xfId="1" applyNumberFormat="1" applyFont="1" applyFill="1" applyBorder="1" applyAlignment="1">
      <alignment horizontal="center" vertical="center"/>
    </xf>
    <xf numFmtId="164" fontId="1" fillId="0" borderId="23" xfId="1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164" fontId="1" fillId="3" borderId="28" xfId="1" applyNumberFormat="1" applyFont="1" applyFill="1" applyBorder="1" applyAlignment="1">
      <alignment horizontal="center" vertical="center"/>
    </xf>
    <xf numFmtId="164" fontId="14" fillId="0" borderId="26" xfId="1" applyNumberFormat="1" applyFont="1" applyFill="1" applyBorder="1" applyAlignment="1">
      <alignment horizontal="center" vertical="center"/>
    </xf>
    <xf numFmtId="164" fontId="19" fillId="0" borderId="26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938"/>
  <sheetViews>
    <sheetView tabSelected="1" zoomScaleNormal="100" workbookViewId="0">
      <selection sqref="A1:V2"/>
    </sheetView>
  </sheetViews>
  <sheetFormatPr baseColWidth="10" defaultColWidth="9.1640625" defaultRowHeight="13"/>
  <cols>
    <col min="1" max="1" width="7.5" style="29" bestFit="1" customWidth="1"/>
    <col min="2" max="2" width="19.33203125" style="4" customWidth="1"/>
    <col min="3" max="3" width="27.6640625" style="4" bestFit="1" customWidth="1"/>
    <col min="4" max="4" width="27.6640625" style="4" customWidth="1"/>
    <col min="5" max="5" width="20.83203125" style="39" customWidth="1"/>
    <col min="6" max="6" width="18.33203125" style="50" customWidth="1"/>
    <col min="7" max="7" width="30.5" style="4" bestFit="1" customWidth="1"/>
    <col min="8" max="19" width="5.33203125" style="15" customWidth="1"/>
    <col min="20" max="20" width="7.83203125" style="15" bestFit="1" customWidth="1"/>
    <col min="21" max="21" width="8.5" style="48" bestFit="1" customWidth="1"/>
    <col min="22" max="22" width="17.1640625" style="6" customWidth="1"/>
    <col min="23" max="16384" width="9.1640625" style="3"/>
  </cols>
  <sheetData>
    <row r="1" spans="1:22" s="2" customFormat="1" ht="29" customHeight="1">
      <c r="A1" s="205" t="s">
        <v>105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8"/>
    </row>
    <row r="2" spans="1:22" s="2" customFormat="1" ht="62" customHeight="1" thickBo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1"/>
    </row>
    <row r="3" spans="1:22" s="1" customFormat="1" ht="12.75" customHeight="1">
      <c r="A3" s="213" t="s">
        <v>197</v>
      </c>
      <c r="B3" s="221" t="s">
        <v>0</v>
      </c>
      <c r="C3" s="215" t="s">
        <v>198</v>
      </c>
      <c r="D3" s="255" t="s">
        <v>199</v>
      </c>
      <c r="E3" s="217" t="s">
        <v>1</v>
      </c>
      <c r="F3" s="222" t="s">
        <v>106</v>
      </c>
      <c r="G3" s="221" t="s">
        <v>2</v>
      </c>
      <c r="H3" s="212" t="s">
        <v>3</v>
      </c>
      <c r="I3" s="212"/>
      <c r="J3" s="212"/>
      <c r="K3" s="212"/>
      <c r="L3" s="212" t="s">
        <v>4</v>
      </c>
      <c r="M3" s="212"/>
      <c r="N3" s="212"/>
      <c r="O3" s="212"/>
      <c r="P3" s="212" t="s">
        <v>5</v>
      </c>
      <c r="Q3" s="212"/>
      <c r="R3" s="212"/>
      <c r="S3" s="212"/>
      <c r="T3" s="212" t="s">
        <v>6</v>
      </c>
      <c r="U3" s="222" t="s">
        <v>7</v>
      </c>
      <c r="V3" s="219" t="s">
        <v>8</v>
      </c>
    </row>
    <row r="4" spans="1:22" s="1" customFormat="1" ht="21" customHeight="1" thickBot="1">
      <c r="A4" s="214"/>
      <c r="B4" s="224"/>
      <c r="C4" s="216"/>
      <c r="D4" s="256"/>
      <c r="E4" s="218"/>
      <c r="F4" s="223"/>
      <c r="G4" s="216"/>
      <c r="H4" s="12">
        <v>1</v>
      </c>
      <c r="I4" s="12">
        <v>2</v>
      </c>
      <c r="J4" s="12">
        <v>3</v>
      </c>
      <c r="K4" s="12" t="s">
        <v>9</v>
      </c>
      <c r="L4" s="12">
        <v>1</v>
      </c>
      <c r="M4" s="12">
        <v>2</v>
      </c>
      <c r="N4" s="12">
        <v>3</v>
      </c>
      <c r="O4" s="12" t="s">
        <v>9</v>
      </c>
      <c r="P4" s="12">
        <v>1</v>
      </c>
      <c r="Q4" s="12">
        <v>2</v>
      </c>
      <c r="R4" s="12">
        <v>3</v>
      </c>
      <c r="S4" s="32" t="s">
        <v>9</v>
      </c>
      <c r="T4" s="226"/>
      <c r="U4" s="223"/>
      <c r="V4" s="220"/>
    </row>
    <row r="5" spans="1:22" ht="16">
      <c r="A5" s="225" t="s">
        <v>86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4"/>
    </row>
    <row r="6" spans="1:22">
      <c r="A6" s="7" t="s">
        <v>52</v>
      </c>
      <c r="B6" s="6" t="s">
        <v>55</v>
      </c>
      <c r="C6" s="6" t="s">
        <v>107</v>
      </c>
      <c r="D6" s="6" t="s">
        <v>201</v>
      </c>
      <c r="E6" s="60">
        <v>46</v>
      </c>
      <c r="F6" s="61">
        <v>1.3656999999999999</v>
      </c>
      <c r="G6" s="6" t="s">
        <v>104</v>
      </c>
      <c r="H6" s="62">
        <v>80</v>
      </c>
      <c r="I6" s="62">
        <v>87.5</v>
      </c>
      <c r="J6" s="62">
        <v>92.5</v>
      </c>
      <c r="K6" s="14"/>
      <c r="L6" s="62">
        <v>40</v>
      </c>
      <c r="M6" s="62">
        <v>45</v>
      </c>
      <c r="N6" s="63">
        <v>42.5</v>
      </c>
      <c r="O6" s="14"/>
      <c r="P6" s="62">
        <v>90</v>
      </c>
      <c r="Q6" s="62">
        <v>97.5</v>
      </c>
      <c r="R6" s="62">
        <v>105</v>
      </c>
      <c r="S6" s="14"/>
      <c r="T6" s="14">
        <v>242.5</v>
      </c>
      <c r="U6" s="64">
        <f>T6*F6</f>
        <v>331.18224999999995</v>
      </c>
      <c r="V6" s="6" t="s">
        <v>160</v>
      </c>
    </row>
    <row r="7" spans="1:22">
      <c r="N7" s="41"/>
      <c r="V7" s="4"/>
    </row>
    <row r="8" spans="1:22" ht="16">
      <c r="A8" s="225" t="s">
        <v>10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4"/>
    </row>
    <row r="9" spans="1:22" ht="14.25" customHeight="1">
      <c r="A9" s="65" t="s">
        <v>52</v>
      </c>
      <c r="B9" s="82" t="s">
        <v>56</v>
      </c>
      <c r="C9" s="82" t="s">
        <v>108</v>
      </c>
      <c r="D9" s="82" t="s">
        <v>201</v>
      </c>
      <c r="E9" s="85">
        <v>53.3</v>
      </c>
      <c r="F9" s="68">
        <v>1.2230000000000001</v>
      </c>
      <c r="G9" s="8" t="s">
        <v>104</v>
      </c>
      <c r="H9" s="86">
        <v>60</v>
      </c>
      <c r="I9" s="69">
        <v>65</v>
      </c>
      <c r="J9" s="92">
        <v>70</v>
      </c>
      <c r="K9" s="70"/>
      <c r="L9" s="98">
        <v>47.5</v>
      </c>
      <c r="M9" s="101">
        <v>52.5</v>
      </c>
      <c r="N9" s="71">
        <v>52.5</v>
      </c>
      <c r="O9" s="104"/>
      <c r="P9" s="92">
        <v>70</v>
      </c>
      <c r="Q9" s="86">
        <v>80</v>
      </c>
      <c r="R9" s="86">
        <v>90</v>
      </c>
      <c r="S9" s="72"/>
      <c r="T9" s="110">
        <v>207.5</v>
      </c>
      <c r="U9" s="111">
        <f>T9*F9</f>
        <v>253.77250000000001</v>
      </c>
      <c r="V9" s="73"/>
    </row>
    <row r="10" spans="1:22" ht="14.25" customHeight="1">
      <c r="A10" s="74" t="s">
        <v>53</v>
      </c>
      <c r="B10" s="83" t="s">
        <v>58</v>
      </c>
      <c r="C10" s="83" t="s">
        <v>109</v>
      </c>
      <c r="D10" s="83" t="s">
        <v>201</v>
      </c>
      <c r="E10" s="87">
        <v>55.8</v>
      </c>
      <c r="F10" s="50">
        <v>1.1798999999999999</v>
      </c>
      <c r="G10" s="91" t="s">
        <v>104</v>
      </c>
      <c r="H10" s="88">
        <v>60</v>
      </c>
      <c r="I10" s="45">
        <v>65</v>
      </c>
      <c r="J10" s="94">
        <v>67.5</v>
      </c>
      <c r="K10" s="42"/>
      <c r="L10" s="99">
        <v>35</v>
      </c>
      <c r="M10" s="102">
        <v>40</v>
      </c>
      <c r="N10" s="47">
        <v>42.5</v>
      </c>
      <c r="O10" s="106"/>
      <c r="P10" s="94">
        <v>60</v>
      </c>
      <c r="Q10" s="88">
        <v>70</v>
      </c>
      <c r="R10" s="95">
        <v>75</v>
      </c>
      <c r="T10" s="112">
        <v>172.5</v>
      </c>
      <c r="U10" s="113">
        <f>T10*F10</f>
        <v>203.53274999999999</v>
      </c>
      <c r="V10" s="27"/>
    </row>
    <row r="11" spans="1:22">
      <c r="A11" s="23" t="s">
        <v>52</v>
      </c>
      <c r="B11" s="84" t="s">
        <v>59</v>
      </c>
      <c r="C11" s="84" t="s">
        <v>110</v>
      </c>
      <c r="D11" s="84" t="s">
        <v>206</v>
      </c>
      <c r="E11" s="89">
        <v>54.8</v>
      </c>
      <c r="F11" s="77">
        <v>1.1967000000000001</v>
      </c>
      <c r="G11" s="9" t="s">
        <v>104</v>
      </c>
      <c r="H11" s="90">
        <v>60</v>
      </c>
      <c r="I11" s="78">
        <v>67.5</v>
      </c>
      <c r="J11" s="96">
        <v>75</v>
      </c>
      <c r="K11" s="79"/>
      <c r="L11" s="100">
        <v>45</v>
      </c>
      <c r="M11" s="103">
        <v>47.5</v>
      </c>
      <c r="N11" s="80">
        <v>47.5</v>
      </c>
      <c r="O11" s="108"/>
      <c r="P11" s="96">
        <v>60</v>
      </c>
      <c r="Q11" s="90">
        <v>70</v>
      </c>
      <c r="R11" s="90">
        <v>75</v>
      </c>
      <c r="S11" s="79"/>
      <c r="T11" s="20">
        <v>195</v>
      </c>
      <c r="U11" s="114">
        <f>T11*F11</f>
        <v>233.35650000000001</v>
      </c>
      <c r="V11" s="81" t="s">
        <v>161</v>
      </c>
    </row>
    <row r="12" spans="1:22">
      <c r="M12" s="41"/>
      <c r="N12" s="41"/>
      <c r="V12" s="4"/>
    </row>
    <row r="13" spans="1:22" ht="16">
      <c r="A13" s="225" t="s">
        <v>25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4"/>
    </row>
    <row r="14" spans="1:22">
      <c r="A14" s="65" t="s">
        <v>52</v>
      </c>
      <c r="B14" s="82" t="s">
        <v>92</v>
      </c>
      <c r="C14" s="82" t="s">
        <v>111</v>
      </c>
      <c r="D14" s="82" t="s">
        <v>201</v>
      </c>
      <c r="E14" s="120">
        <v>58.7</v>
      </c>
      <c r="F14" s="123">
        <v>1.1339999999999999</v>
      </c>
      <c r="G14" s="73" t="s">
        <v>104</v>
      </c>
      <c r="H14" s="69">
        <v>100</v>
      </c>
      <c r="I14" s="98">
        <v>107.5</v>
      </c>
      <c r="J14" s="92">
        <v>115</v>
      </c>
      <c r="K14" s="72"/>
      <c r="L14" s="92">
        <v>55</v>
      </c>
      <c r="M14" s="71">
        <v>62.5</v>
      </c>
      <c r="N14" s="101">
        <v>62.5</v>
      </c>
      <c r="O14" s="115"/>
      <c r="P14" s="127">
        <v>110</v>
      </c>
      <c r="Q14" s="126">
        <v>122.5</v>
      </c>
      <c r="R14" s="126">
        <v>132.5</v>
      </c>
      <c r="S14" s="115"/>
      <c r="T14" s="129">
        <v>302.5</v>
      </c>
      <c r="U14" s="130">
        <f>T14*F14</f>
        <v>343.03499999999997</v>
      </c>
      <c r="V14" s="117" t="s">
        <v>162</v>
      </c>
    </row>
    <row r="15" spans="1:22">
      <c r="A15" s="74" t="s">
        <v>53</v>
      </c>
      <c r="B15" s="83" t="s">
        <v>90</v>
      </c>
      <c r="C15" s="83" t="s">
        <v>112</v>
      </c>
      <c r="D15" s="83" t="s">
        <v>201</v>
      </c>
      <c r="E15" s="121">
        <v>58.6</v>
      </c>
      <c r="F15" s="124">
        <v>1.1355</v>
      </c>
      <c r="G15" s="27" t="s">
        <v>104</v>
      </c>
      <c r="H15" s="45">
        <v>100</v>
      </c>
      <c r="I15" s="99">
        <v>107.5</v>
      </c>
      <c r="J15" s="102">
        <v>112.5</v>
      </c>
      <c r="L15" s="94">
        <v>50</v>
      </c>
      <c r="M15" s="47">
        <v>55</v>
      </c>
      <c r="N15" s="102">
        <v>55</v>
      </c>
      <c r="P15" s="94">
        <v>100</v>
      </c>
      <c r="Q15" s="88">
        <v>107.5</v>
      </c>
      <c r="R15" s="88">
        <v>115</v>
      </c>
      <c r="T15" s="112">
        <v>272.5</v>
      </c>
      <c r="U15" s="113">
        <f>T15*F15</f>
        <v>309.42374999999998</v>
      </c>
      <c r="V15" s="27" t="s">
        <v>160</v>
      </c>
    </row>
    <row r="16" spans="1:22">
      <c r="A16" s="23" t="s">
        <v>54</v>
      </c>
      <c r="B16" s="84" t="s">
        <v>89</v>
      </c>
      <c r="C16" s="84" t="s">
        <v>113</v>
      </c>
      <c r="D16" s="84" t="s">
        <v>201</v>
      </c>
      <c r="E16" s="122">
        <v>58.2</v>
      </c>
      <c r="F16" s="125">
        <v>1.1415999999999999</v>
      </c>
      <c r="G16" s="81" t="s">
        <v>104</v>
      </c>
      <c r="H16" s="80">
        <v>85</v>
      </c>
      <c r="I16" s="100">
        <v>85</v>
      </c>
      <c r="J16" s="96">
        <v>95</v>
      </c>
      <c r="K16" s="79"/>
      <c r="L16" s="103">
        <v>57.5</v>
      </c>
      <c r="M16" s="78">
        <v>57.5</v>
      </c>
      <c r="N16" s="103">
        <v>62.5</v>
      </c>
      <c r="O16" s="79"/>
      <c r="P16" s="96">
        <v>90</v>
      </c>
      <c r="Q16" s="90">
        <v>97.5</v>
      </c>
      <c r="R16" s="90">
        <v>105</v>
      </c>
      <c r="S16" s="79"/>
      <c r="T16" s="20">
        <v>257.5</v>
      </c>
      <c r="U16" s="114">
        <f>T16*F16</f>
        <v>293.96199999999999</v>
      </c>
      <c r="V16" s="81"/>
    </row>
    <row r="17" spans="1:22">
      <c r="H17" s="41"/>
      <c r="L17" s="41"/>
      <c r="N17" s="41"/>
      <c r="V17" s="4"/>
    </row>
    <row r="18" spans="1:22" ht="16">
      <c r="A18" s="225" t="s">
        <v>13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4"/>
    </row>
    <row r="19" spans="1:22">
      <c r="A19" s="7" t="s">
        <v>52</v>
      </c>
      <c r="B19" s="6" t="s">
        <v>31</v>
      </c>
      <c r="C19" s="6" t="s">
        <v>114</v>
      </c>
      <c r="D19" s="6" t="s">
        <v>201</v>
      </c>
      <c r="E19" s="60">
        <v>78.400000000000006</v>
      </c>
      <c r="F19" s="61">
        <v>0.66990000000000005</v>
      </c>
      <c r="G19" s="6" t="s">
        <v>104</v>
      </c>
      <c r="H19" s="63">
        <v>160</v>
      </c>
      <c r="I19" s="62">
        <v>160</v>
      </c>
      <c r="J19" s="62">
        <v>170</v>
      </c>
      <c r="K19" s="14"/>
      <c r="L19" s="62">
        <v>130</v>
      </c>
      <c r="M19" s="62">
        <v>140</v>
      </c>
      <c r="N19" s="63">
        <v>145</v>
      </c>
      <c r="O19" s="14"/>
      <c r="P19" s="62">
        <v>170</v>
      </c>
      <c r="Q19" s="62">
        <v>180</v>
      </c>
      <c r="R19" s="62">
        <v>190</v>
      </c>
      <c r="S19" s="14"/>
      <c r="T19" s="14">
        <v>500</v>
      </c>
      <c r="U19" s="64">
        <f>T19*F19</f>
        <v>334.95000000000005</v>
      </c>
      <c r="V19" s="6" t="s">
        <v>161</v>
      </c>
    </row>
    <row r="20" spans="1:22">
      <c r="H20" s="41"/>
      <c r="N20" s="41"/>
      <c r="V20" s="4"/>
    </row>
    <row r="21" spans="1:22" ht="16">
      <c r="A21" s="225" t="s">
        <v>14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4"/>
    </row>
    <row r="22" spans="1:22">
      <c r="A22" s="65" t="s">
        <v>52</v>
      </c>
      <c r="B22" s="82" t="s">
        <v>29</v>
      </c>
      <c r="C22" s="82" t="s">
        <v>158</v>
      </c>
      <c r="D22" s="82" t="s">
        <v>200</v>
      </c>
      <c r="E22" s="85">
        <v>89.3</v>
      </c>
      <c r="F22" s="118">
        <v>0.64100000000000001</v>
      </c>
      <c r="G22" s="73" t="s">
        <v>104</v>
      </c>
      <c r="H22" s="69">
        <v>130</v>
      </c>
      <c r="I22" s="98">
        <v>140</v>
      </c>
      <c r="J22" s="98">
        <v>155</v>
      </c>
      <c r="K22" s="104"/>
      <c r="L22" s="98">
        <v>95</v>
      </c>
      <c r="M22" s="98">
        <v>100</v>
      </c>
      <c r="N22" s="132">
        <v>102.5</v>
      </c>
      <c r="O22" s="110"/>
      <c r="P22" s="86">
        <v>150</v>
      </c>
      <c r="Q22" s="86">
        <v>165</v>
      </c>
      <c r="R22" s="93">
        <v>180</v>
      </c>
      <c r="S22" s="105"/>
      <c r="T22" s="105">
        <v>420</v>
      </c>
      <c r="U22" s="111">
        <f>T22*F22</f>
        <v>269.22000000000003</v>
      </c>
      <c r="V22" s="73"/>
    </row>
    <row r="23" spans="1:22">
      <c r="A23" s="23" t="s">
        <v>52</v>
      </c>
      <c r="B23" s="84" t="s">
        <v>60</v>
      </c>
      <c r="C23" s="84" t="s">
        <v>115</v>
      </c>
      <c r="D23" s="84" t="s">
        <v>201</v>
      </c>
      <c r="E23" s="89">
        <v>87.9</v>
      </c>
      <c r="F23" s="119">
        <v>0.64629999999999999</v>
      </c>
      <c r="G23" s="81" t="s">
        <v>104</v>
      </c>
      <c r="H23" s="78">
        <v>125</v>
      </c>
      <c r="I23" s="100">
        <v>135</v>
      </c>
      <c r="J23" s="100">
        <v>145</v>
      </c>
      <c r="K23" s="108"/>
      <c r="L23" s="100">
        <v>100</v>
      </c>
      <c r="M23" s="131">
        <v>105</v>
      </c>
      <c r="N23" s="131">
        <v>105</v>
      </c>
      <c r="O23" s="20"/>
      <c r="P23" s="90">
        <v>152.5</v>
      </c>
      <c r="Q23" s="90">
        <v>162.5</v>
      </c>
      <c r="R23" s="97">
        <v>170</v>
      </c>
      <c r="S23" s="109"/>
      <c r="T23" s="109">
        <v>407.5</v>
      </c>
      <c r="U23" s="114">
        <f>T23*F23</f>
        <v>263.36725000000001</v>
      </c>
      <c r="V23" s="81"/>
    </row>
    <row r="24" spans="1:22">
      <c r="M24" s="41"/>
      <c r="N24" s="41"/>
      <c r="R24" s="41"/>
      <c r="V24" s="4"/>
    </row>
    <row r="25" spans="1:22" ht="16">
      <c r="A25" s="225" t="s">
        <v>16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4"/>
    </row>
    <row r="26" spans="1:22">
      <c r="A26" s="65" t="s">
        <v>52</v>
      </c>
      <c r="B26" s="82" t="s">
        <v>61</v>
      </c>
      <c r="C26" s="82" t="s">
        <v>159</v>
      </c>
      <c r="D26" s="82" t="s">
        <v>201</v>
      </c>
      <c r="E26" s="120">
        <v>97.8</v>
      </c>
      <c r="F26" s="123">
        <v>0.61419999999999997</v>
      </c>
      <c r="G26" s="73" t="s">
        <v>104</v>
      </c>
      <c r="H26" s="69">
        <v>190</v>
      </c>
      <c r="I26" s="98">
        <v>200</v>
      </c>
      <c r="J26" s="92">
        <v>210</v>
      </c>
      <c r="K26" s="72"/>
      <c r="L26" s="92">
        <v>160</v>
      </c>
      <c r="M26" s="69">
        <v>170</v>
      </c>
      <c r="N26" s="98">
        <v>175</v>
      </c>
      <c r="O26" s="110"/>
      <c r="P26" s="69">
        <v>240</v>
      </c>
      <c r="Q26" s="92">
        <v>250</v>
      </c>
      <c r="R26" s="86">
        <v>260</v>
      </c>
      <c r="S26" s="105"/>
      <c r="T26" s="105">
        <v>645</v>
      </c>
      <c r="U26" s="111">
        <f>T26*F26</f>
        <v>396.15899999999999</v>
      </c>
      <c r="V26" s="73"/>
    </row>
    <row r="27" spans="1:22">
      <c r="A27" s="23" t="s">
        <v>53</v>
      </c>
      <c r="B27" s="84" t="s">
        <v>101</v>
      </c>
      <c r="C27" s="84" t="s">
        <v>117</v>
      </c>
      <c r="D27" s="84" t="s">
        <v>201</v>
      </c>
      <c r="E27" s="122">
        <v>96.3</v>
      </c>
      <c r="F27" s="125">
        <v>0.61829999999999996</v>
      </c>
      <c r="G27" s="81" t="s">
        <v>104</v>
      </c>
      <c r="H27" s="78">
        <v>200</v>
      </c>
      <c r="I27" s="100">
        <v>212.5</v>
      </c>
      <c r="J27" s="96">
        <v>220</v>
      </c>
      <c r="K27" s="79"/>
      <c r="L27" s="96">
        <v>172.5</v>
      </c>
      <c r="M27" s="78">
        <v>177.5</v>
      </c>
      <c r="N27" s="131">
        <v>182.5</v>
      </c>
      <c r="O27" s="20"/>
      <c r="P27" s="78">
        <v>220</v>
      </c>
      <c r="Q27" s="103">
        <v>235</v>
      </c>
      <c r="R27" s="97">
        <v>235</v>
      </c>
      <c r="S27" s="109"/>
      <c r="T27" s="109">
        <v>617.5</v>
      </c>
      <c r="U27" s="114">
        <f>T27*F27</f>
        <v>381.80024999999995</v>
      </c>
      <c r="V27" s="81"/>
    </row>
    <row r="28" spans="1:22">
      <c r="N28" s="41"/>
      <c r="Q28" s="41"/>
      <c r="R28" s="41"/>
      <c r="V28" s="4"/>
    </row>
    <row r="29" spans="1:22" ht="16">
      <c r="A29" s="225" t="s">
        <v>42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4"/>
    </row>
    <row r="30" spans="1:22">
      <c r="A30" s="7" t="s">
        <v>52</v>
      </c>
      <c r="B30" s="6" t="s">
        <v>62</v>
      </c>
      <c r="C30" s="6" t="s">
        <v>118</v>
      </c>
      <c r="D30" s="6" t="s">
        <v>201</v>
      </c>
      <c r="E30" s="60">
        <v>119.9</v>
      </c>
      <c r="F30" s="61">
        <v>0.57499999999999996</v>
      </c>
      <c r="G30" s="6" t="s">
        <v>104</v>
      </c>
      <c r="H30" s="62">
        <v>250</v>
      </c>
      <c r="I30" s="62">
        <v>260</v>
      </c>
      <c r="J30" s="63">
        <v>275</v>
      </c>
      <c r="K30" s="14"/>
      <c r="L30" s="62">
        <v>170</v>
      </c>
      <c r="M30" s="62">
        <v>175</v>
      </c>
      <c r="N30" s="62">
        <v>180</v>
      </c>
      <c r="O30" s="14"/>
      <c r="P30" s="62">
        <v>300</v>
      </c>
      <c r="Q30" s="62">
        <v>320</v>
      </c>
      <c r="R30" s="63">
        <v>330</v>
      </c>
      <c r="S30" s="14"/>
      <c r="T30" s="14">
        <v>760</v>
      </c>
      <c r="U30" s="64">
        <f>T30*F30</f>
        <v>436.99999999999994</v>
      </c>
    </row>
    <row r="31" spans="1:22">
      <c r="J31" s="41"/>
      <c r="R31" s="41"/>
      <c r="V31" s="4"/>
    </row>
    <row r="32" spans="1:22" ht="16">
      <c r="A32" s="225" t="s">
        <v>27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4"/>
    </row>
    <row r="33" spans="1:22">
      <c r="A33" s="7" t="s">
        <v>52</v>
      </c>
      <c r="B33" s="6" t="s">
        <v>28</v>
      </c>
      <c r="C33" s="6" t="s">
        <v>119</v>
      </c>
      <c r="D33" s="6" t="s">
        <v>201</v>
      </c>
      <c r="E33" s="60">
        <v>136.5</v>
      </c>
      <c r="F33" s="61">
        <v>0.56100000000000005</v>
      </c>
      <c r="G33" s="6" t="s">
        <v>104</v>
      </c>
      <c r="H33" s="62">
        <v>205</v>
      </c>
      <c r="I33" s="62">
        <v>220</v>
      </c>
      <c r="J33" s="62">
        <v>230</v>
      </c>
      <c r="K33" s="14"/>
      <c r="L33" s="62">
        <v>155</v>
      </c>
      <c r="M33" s="62">
        <v>165</v>
      </c>
      <c r="N33" s="62">
        <v>172.5</v>
      </c>
      <c r="O33" s="14"/>
      <c r="P33" s="62">
        <v>260</v>
      </c>
      <c r="Q33" s="62">
        <v>285</v>
      </c>
      <c r="R33" s="14"/>
      <c r="S33" s="14"/>
      <c r="T33" s="14">
        <v>687.5</v>
      </c>
      <c r="U33" s="64">
        <f>T33*F33</f>
        <v>385.68750000000006</v>
      </c>
      <c r="V33" s="6" t="s">
        <v>163</v>
      </c>
    </row>
    <row r="34" spans="1:22">
      <c r="V34" s="4"/>
    </row>
    <row r="35" spans="1:22">
      <c r="V35" s="4"/>
    </row>
    <row r="36" spans="1:22">
      <c r="V36" s="4"/>
    </row>
    <row r="37" spans="1:22" s="53" customFormat="1" ht="18">
      <c r="A37" s="51"/>
      <c r="B37" s="52" t="s">
        <v>17</v>
      </c>
      <c r="C37" s="52"/>
      <c r="D37" s="52"/>
      <c r="E37" s="51"/>
      <c r="F37" s="51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54"/>
      <c r="V37" s="51"/>
    </row>
    <row r="38" spans="1:22" s="53" customFormat="1" ht="16">
      <c r="A38" s="51"/>
      <c r="B38" s="56" t="s">
        <v>102</v>
      </c>
      <c r="C38" s="56"/>
      <c r="D38" s="56"/>
      <c r="E38" s="51"/>
      <c r="F38" s="51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4"/>
      <c r="V38" s="51"/>
    </row>
    <row r="39" spans="1:22" s="53" customFormat="1" ht="14">
      <c r="A39" s="51"/>
      <c r="B39" s="57"/>
      <c r="C39" s="58" t="s">
        <v>19</v>
      </c>
      <c r="D39" s="58"/>
      <c r="E39" s="51"/>
      <c r="F39" s="51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54"/>
      <c r="V39" s="51"/>
    </row>
    <row r="40" spans="1:22" s="53" customFormat="1" ht="14">
      <c r="A40" s="51"/>
      <c r="B40" s="59" t="s">
        <v>20</v>
      </c>
      <c r="C40" s="59" t="s">
        <v>21</v>
      </c>
      <c r="D40" s="59"/>
      <c r="E40" s="59" t="s">
        <v>22</v>
      </c>
      <c r="F40" s="59" t="s">
        <v>164</v>
      </c>
      <c r="G40" s="59" t="s">
        <v>165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4"/>
      <c r="V40" s="51"/>
    </row>
    <row r="41" spans="1:22">
      <c r="A41" s="4"/>
      <c r="B41" s="4" t="s">
        <v>92</v>
      </c>
      <c r="C41" s="4" t="s">
        <v>19</v>
      </c>
      <c r="E41" s="11">
        <v>60</v>
      </c>
      <c r="F41" s="43">
        <v>302.5</v>
      </c>
      <c r="G41" s="49">
        <v>343.03500000000003</v>
      </c>
      <c r="V41" s="4"/>
    </row>
    <row r="42" spans="1:22">
      <c r="A42" s="4"/>
      <c r="B42" s="4" t="s">
        <v>55</v>
      </c>
      <c r="C42" s="4" t="s">
        <v>19</v>
      </c>
      <c r="E42" s="11">
        <v>48</v>
      </c>
      <c r="F42" s="15">
        <v>242.5</v>
      </c>
      <c r="G42" s="48">
        <v>331.1823</v>
      </c>
      <c r="V42" s="4"/>
    </row>
    <row r="43" spans="1:22">
      <c r="A43" s="4"/>
      <c r="B43" s="4" t="s">
        <v>90</v>
      </c>
      <c r="C43" s="4" t="s">
        <v>19</v>
      </c>
      <c r="E43" s="11">
        <v>60</v>
      </c>
      <c r="F43" s="15">
        <v>272.5</v>
      </c>
      <c r="G43" s="48">
        <v>309.42380000000003</v>
      </c>
      <c r="Q43" s="44"/>
      <c r="R43" s="16"/>
      <c r="S43" s="16"/>
      <c r="T43" s="16"/>
      <c r="U43" s="49"/>
      <c r="V43" s="4"/>
    </row>
    <row r="44" spans="1:22">
      <c r="A44" s="4"/>
      <c r="Q44" s="44"/>
      <c r="R44" s="16"/>
      <c r="S44" s="16"/>
      <c r="T44" s="16"/>
      <c r="U44" s="49"/>
      <c r="V44" s="3"/>
    </row>
    <row r="45" spans="1:22" s="53" customFormat="1" ht="16">
      <c r="A45" s="51"/>
      <c r="B45" s="56" t="s">
        <v>18</v>
      </c>
      <c r="C45" s="56"/>
      <c r="D45" s="56"/>
      <c r="E45" s="51"/>
      <c r="F45" s="51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  <c r="U45" s="54"/>
      <c r="V45" s="51"/>
    </row>
    <row r="46" spans="1:22" s="53" customFormat="1" ht="14">
      <c r="A46" s="51"/>
      <c r="B46" s="57"/>
      <c r="C46" s="58" t="s">
        <v>19</v>
      </c>
      <c r="D46" s="58"/>
      <c r="E46" s="51"/>
      <c r="F46" s="51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  <c r="U46" s="54"/>
      <c r="V46" s="51"/>
    </row>
    <row r="47" spans="1:22" s="53" customFormat="1" ht="14">
      <c r="A47" s="51"/>
      <c r="B47" s="59" t="s">
        <v>20</v>
      </c>
      <c r="C47" s="59" t="s">
        <v>21</v>
      </c>
      <c r="D47" s="59"/>
      <c r="E47" s="59" t="s">
        <v>22</v>
      </c>
      <c r="F47" s="59" t="s">
        <v>164</v>
      </c>
      <c r="G47" s="59" t="s">
        <v>165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5"/>
      <c r="U47" s="54"/>
      <c r="V47" s="51"/>
    </row>
    <row r="48" spans="1:22">
      <c r="A48" s="4"/>
      <c r="B48" s="4" t="s">
        <v>62</v>
      </c>
      <c r="C48" s="4" t="s">
        <v>19</v>
      </c>
      <c r="E48" s="11">
        <v>125</v>
      </c>
      <c r="F48" s="15">
        <v>760</v>
      </c>
      <c r="G48" s="48">
        <v>437</v>
      </c>
      <c r="Q48" s="44"/>
      <c r="R48" s="16"/>
      <c r="S48" s="16"/>
      <c r="T48" s="16"/>
      <c r="U48" s="49"/>
      <c r="V48" s="3"/>
    </row>
    <row r="49" spans="1:22">
      <c r="A49" s="4"/>
      <c r="B49" s="4" t="s">
        <v>61</v>
      </c>
      <c r="C49" s="4" t="s">
        <v>19</v>
      </c>
      <c r="E49" s="11">
        <v>100</v>
      </c>
      <c r="F49" s="15">
        <v>645</v>
      </c>
      <c r="G49" s="48">
        <v>396.15899999999999</v>
      </c>
      <c r="Q49" s="44"/>
      <c r="R49" s="16"/>
      <c r="S49" s="16"/>
      <c r="T49" s="16"/>
      <c r="U49" s="49"/>
      <c r="V49" s="3"/>
    </row>
    <row r="50" spans="1:22">
      <c r="A50" s="4"/>
      <c r="B50" s="4" t="s">
        <v>101</v>
      </c>
      <c r="C50" s="4" t="s">
        <v>19</v>
      </c>
      <c r="E50" s="11">
        <v>100</v>
      </c>
      <c r="F50" s="15">
        <v>617.5</v>
      </c>
      <c r="G50" s="48">
        <v>381.80029999999999</v>
      </c>
      <c r="Q50" s="44"/>
      <c r="R50" s="16"/>
      <c r="S50" s="16"/>
      <c r="T50" s="16"/>
      <c r="U50" s="49"/>
      <c r="V50" s="3"/>
    </row>
    <row r="51" spans="1:22">
      <c r="A51" s="4"/>
      <c r="Q51" s="44"/>
      <c r="R51" s="16"/>
      <c r="S51" s="16"/>
      <c r="T51" s="16"/>
      <c r="U51" s="49"/>
      <c r="V51" s="3"/>
    </row>
    <row r="52" spans="1:22">
      <c r="V52" s="3"/>
    </row>
    <row r="53" spans="1:22">
      <c r="V53" s="3"/>
    </row>
    <row r="54" spans="1:22">
      <c r="V54" s="3"/>
    </row>
    <row r="55" spans="1:22">
      <c r="V55" s="3"/>
    </row>
    <row r="56" spans="1:22">
      <c r="V56" s="3"/>
    </row>
    <row r="57" spans="1:22">
      <c r="V57" s="3"/>
    </row>
    <row r="58" spans="1:22">
      <c r="V58" s="3"/>
    </row>
    <row r="59" spans="1:22">
      <c r="V59" s="3"/>
    </row>
    <row r="60" spans="1:22">
      <c r="V60" s="3"/>
    </row>
    <row r="61" spans="1:22">
      <c r="V61" s="3"/>
    </row>
    <row r="62" spans="1:22">
      <c r="V62" s="3"/>
    </row>
    <row r="63" spans="1:22">
      <c r="V63" s="4"/>
    </row>
    <row r="64" spans="1:22">
      <c r="V64" s="4"/>
    </row>
    <row r="65" spans="22:22">
      <c r="V65" s="4"/>
    </row>
    <row r="66" spans="22:22">
      <c r="V66" s="4"/>
    </row>
    <row r="67" spans="22:22">
      <c r="V67" s="4"/>
    </row>
    <row r="68" spans="22:22">
      <c r="V68" s="4"/>
    </row>
    <row r="69" spans="22:22">
      <c r="V69" s="4"/>
    </row>
    <row r="70" spans="22:22">
      <c r="V70" s="4"/>
    </row>
    <row r="71" spans="22:22">
      <c r="V71" s="4"/>
    </row>
    <row r="72" spans="22:22">
      <c r="V72" s="4"/>
    </row>
    <row r="73" spans="22:22">
      <c r="V73" s="4"/>
    </row>
    <row r="74" spans="22:22">
      <c r="V74" s="4"/>
    </row>
    <row r="75" spans="22:22">
      <c r="V75" s="4"/>
    </row>
    <row r="76" spans="22:22">
      <c r="V76" s="4"/>
    </row>
    <row r="77" spans="22:22">
      <c r="V77" s="4"/>
    </row>
    <row r="78" spans="22:22">
      <c r="V78" s="4"/>
    </row>
    <row r="79" spans="22:22">
      <c r="V79" s="4"/>
    </row>
    <row r="80" spans="22:22">
      <c r="V80" s="4"/>
    </row>
    <row r="81" spans="22:22">
      <c r="V81" s="4"/>
    </row>
    <row r="82" spans="22:22">
      <c r="V82" s="4"/>
    </row>
    <row r="83" spans="22:22">
      <c r="V83" s="4"/>
    </row>
    <row r="84" spans="22:22">
      <c r="V84" s="4"/>
    </row>
    <row r="85" spans="22:22">
      <c r="V85" s="4"/>
    </row>
    <row r="86" spans="22:22">
      <c r="V86" s="4"/>
    </row>
    <row r="87" spans="22:22">
      <c r="V87" s="4"/>
    </row>
    <row r="88" spans="22:22">
      <c r="V88" s="4"/>
    </row>
    <row r="89" spans="22:22">
      <c r="V89" s="4"/>
    </row>
    <row r="90" spans="22:22">
      <c r="V90" s="4"/>
    </row>
    <row r="91" spans="22:22">
      <c r="V91" s="4"/>
    </row>
    <row r="92" spans="22:22">
      <c r="V92" s="4"/>
    </row>
    <row r="93" spans="22:22">
      <c r="V93" s="4"/>
    </row>
    <row r="94" spans="22:22">
      <c r="V94" s="4"/>
    </row>
    <row r="95" spans="22:22">
      <c r="V95" s="4"/>
    </row>
    <row r="96" spans="22:22">
      <c r="V96" s="4"/>
    </row>
    <row r="97" spans="22:22">
      <c r="V97" s="4"/>
    </row>
    <row r="98" spans="22:22">
      <c r="V98" s="4"/>
    </row>
    <row r="99" spans="22:22">
      <c r="V99" s="4"/>
    </row>
    <row r="100" spans="22:22">
      <c r="V100" s="4"/>
    </row>
    <row r="101" spans="22:22">
      <c r="V101" s="4"/>
    </row>
    <row r="102" spans="22:22">
      <c r="V102" s="4"/>
    </row>
    <row r="103" spans="22:22">
      <c r="V103" s="4"/>
    </row>
    <row r="104" spans="22:22">
      <c r="V104" s="4"/>
    </row>
    <row r="105" spans="22:22">
      <c r="V105" s="4"/>
    </row>
    <row r="106" spans="22:22">
      <c r="V106" s="4"/>
    </row>
    <row r="107" spans="22:22">
      <c r="V107" s="4"/>
    </row>
    <row r="108" spans="22:22">
      <c r="V108" s="4"/>
    </row>
    <row r="109" spans="22:22">
      <c r="V109" s="4"/>
    </row>
    <row r="110" spans="22:22">
      <c r="V110" s="4"/>
    </row>
    <row r="111" spans="22:22">
      <c r="V111" s="4"/>
    </row>
    <row r="112" spans="22:22">
      <c r="V112" s="4"/>
    </row>
    <row r="113" spans="22:22">
      <c r="V113" s="4"/>
    </row>
    <row r="114" spans="22:22">
      <c r="V114" s="4"/>
    </row>
    <row r="115" spans="22:22">
      <c r="V115" s="4"/>
    </row>
    <row r="116" spans="22:22">
      <c r="V116" s="4"/>
    </row>
    <row r="117" spans="22:22">
      <c r="V117" s="4"/>
    </row>
    <row r="118" spans="22:22">
      <c r="V118" s="4"/>
    </row>
    <row r="119" spans="22:22">
      <c r="V119" s="4"/>
    </row>
    <row r="120" spans="22:22">
      <c r="V120" s="4"/>
    </row>
    <row r="121" spans="22:22">
      <c r="V121" s="4"/>
    </row>
    <row r="122" spans="22:22">
      <c r="V122" s="4"/>
    </row>
    <row r="123" spans="22:22">
      <c r="V123" s="4"/>
    </row>
    <row r="124" spans="22:22">
      <c r="V124" s="4"/>
    </row>
    <row r="125" spans="22:22">
      <c r="V125" s="4"/>
    </row>
    <row r="126" spans="22:22">
      <c r="V126" s="4"/>
    </row>
    <row r="127" spans="22:22">
      <c r="V127" s="4"/>
    </row>
    <row r="128" spans="22:22">
      <c r="V128" s="4"/>
    </row>
    <row r="129" spans="22:22">
      <c r="V129" s="4"/>
    </row>
    <row r="130" spans="22:22">
      <c r="V130" s="4"/>
    </row>
    <row r="131" spans="22:22">
      <c r="V131" s="4"/>
    </row>
    <row r="132" spans="22:22">
      <c r="V132" s="4"/>
    </row>
    <row r="133" spans="22:22">
      <c r="V133" s="4"/>
    </row>
    <row r="134" spans="22:22">
      <c r="V134" s="4"/>
    </row>
    <row r="135" spans="22:22">
      <c r="V135" s="4"/>
    </row>
    <row r="136" spans="22:22">
      <c r="V136" s="4"/>
    </row>
    <row r="137" spans="22:22">
      <c r="V137" s="4"/>
    </row>
    <row r="138" spans="22:22">
      <c r="V138" s="4"/>
    </row>
    <row r="139" spans="22:22">
      <c r="V139" s="4"/>
    </row>
    <row r="140" spans="22:22">
      <c r="V140" s="4"/>
    </row>
    <row r="141" spans="22:22">
      <c r="V141" s="4"/>
    </row>
    <row r="142" spans="22:22">
      <c r="V142" s="4"/>
    </row>
    <row r="143" spans="22:22">
      <c r="V143" s="4"/>
    </row>
    <row r="144" spans="22:22">
      <c r="V144" s="4"/>
    </row>
    <row r="145" spans="22:22">
      <c r="V145" s="4"/>
    </row>
    <row r="146" spans="22:22">
      <c r="V146" s="4"/>
    </row>
    <row r="147" spans="22:22">
      <c r="V147" s="4"/>
    </row>
    <row r="148" spans="22:22">
      <c r="V148" s="4"/>
    </row>
    <row r="149" spans="22:22">
      <c r="V149" s="4"/>
    </row>
    <row r="150" spans="22:22">
      <c r="V150" s="4"/>
    </row>
    <row r="151" spans="22:22">
      <c r="V151" s="4"/>
    </row>
    <row r="152" spans="22:22">
      <c r="V152" s="4"/>
    </row>
    <row r="153" spans="22:22">
      <c r="V153" s="4"/>
    </row>
    <row r="154" spans="22:22">
      <c r="V154" s="4"/>
    </row>
    <row r="155" spans="22:22">
      <c r="V155" s="4"/>
    </row>
    <row r="156" spans="22:22">
      <c r="V156" s="4"/>
    </row>
    <row r="157" spans="22:22">
      <c r="V157" s="4"/>
    </row>
    <row r="158" spans="22:22">
      <c r="V158" s="4"/>
    </row>
    <row r="159" spans="22:22">
      <c r="V159" s="4"/>
    </row>
    <row r="160" spans="22:22">
      <c r="V160" s="4"/>
    </row>
    <row r="161" spans="22:22">
      <c r="V161" s="4"/>
    </row>
    <row r="162" spans="22:22">
      <c r="V162" s="4"/>
    </row>
    <row r="163" spans="22:22">
      <c r="V163" s="4"/>
    </row>
    <row r="164" spans="22:22">
      <c r="V164" s="4"/>
    </row>
    <row r="165" spans="22:22">
      <c r="V165" s="4"/>
    </row>
    <row r="166" spans="22:22">
      <c r="V166" s="4"/>
    </row>
    <row r="167" spans="22:22">
      <c r="V167" s="4"/>
    </row>
    <row r="168" spans="22:22">
      <c r="V168" s="4"/>
    </row>
    <row r="169" spans="22:22">
      <c r="V169" s="4"/>
    </row>
    <row r="170" spans="22:22">
      <c r="V170" s="4"/>
    </row>
    <row r="171" spans="22:22">
      <c r="V171" s="4"/>
    </row>
    <row r="172" spans="22:22">
      <c r="V172" s="4"/>
    </row>
    <row r="173" spans="22:22">
      <c r="V173" s="4"/>
    </row>
    <row r="174" spans="22:22">
      <c r="V174" s="4"/>
    </row>
    <row r="175" spans="22:22">
      <c r="V175" s="4"/>
    </row>
    <row r="176" spans="22:22">
      <c r="V176" s="4"/>
    </row>
    <row r="177" spans="22:22">
      <c r="V177" s="4"/>
    </row>
    <row r="178" spans="22:22">
      <c r="V178" s="4"/>
    </row>
    <row r="179" spans="22:22">
      <c r="V179" s="4"/>
    </row>
    <row r="180" spans="22:22">
      <c r="V180" s="4"/>
    </row>
    <row r="181" spans="22:22">
      <c r="V181" s="4"/>
    </row>
    <row r="182" spans="22:22">
      <c r="V182" s="4"/>
    </row>
    <row r="183" spans="22:22">
      <c r="V183" s="4"/>
    </row>
    <row r="184" spans="22:22">
      <c r="V184" s="4"/>
    </row>
    <row r="185" spans="22:22">
      <c r="V185" s="4"/>
    </row>
    <row r="186" spans="22:22">
      <c r="V186" s="4"/>
    </row>
    <row r="187" spans="22:22">
      <c r="V187" s="4"/>
    </row>
    <row r="188" spans="22:22">
      <c r="V188" s="4"/>
    </row>
    <row r="189" spans="22:22">
      <c r="V189" s="4"/>
    </row>
    <row r="190" spans="22:22">
      <c r="V190" s="4"/>
    </row>
    <row r="191" spans="22:22">
      <c r="V191" s="4"/>
    </row>
    <row r="192" spans="22:22">
      <c r="V192" s="4"/>
    </row>
    <row r="193" spans="22:22">
      <c r="V193" s="4"/>
    </row>
    <row r="194" spans="22:22">
      <c r="V194" s="4"/>
    </row>
    <row r="195" spans="22:22">
      <c r="V195" s="4"/>
    </row>
    <row r="196" spans="22:22">
      <c r="V196" s="4"/>
    </row>
    <row r="197" spans="22:22">
      <c r="V197" s="4"/>
    </row>
    <row r="198" spans="22:22">
      <c r="V198" s="4"/>
    </row>
    <row r="199" spans="22:22">
      <c r="V199" s="4"/>
    </row>
    <row r="200" spans="22:22">
      <c r="V200" s="4"/>
    </row>
    <row r="201" spans="22:22">
      <c r="V201" s="4"/>
    </row>
    <row r="202" spans="22:22">
      <c r="V202" s="4"/>
    </row>
    <row r="203" spans="22:22">
      <c r="V203" s="4"/>
    </row>
    <row r="204" spans="22:22">
      <c r="V204" s="4"/>
    </row>
    <row r="205" spans="22:22">
      <c r="V205" s="4"/>
    </row>
    <row r="206" spans="22:22">
      <c r="V206" s="4"/>
    </row>
    <row r="207" spans="22:22">
      <c r="V207" s="4"/>
    </row>
    <row r="208" spans="22:22">
      <c r="V208" s="4"/>
    </row>
    <row r="209" spans="22:22">
      <c r="V209" s="4"/>
    </row>
    <row r="210" spans="22:22">
      <c r="V210" s="4"/>
    </row>
    <row r="211" spans="22:22">
      <c r="V211" s="4"/>
    </row>
    <row r="212" spans="22:22">
      <c r="V212" s="4"/>
    </row>
    <row r="213" spans="22:22">
      <c r="V213" s="4"/>
    </row>
    <row r="214" spans="22:22">
      <c r="V214" s="4"/>
    </row>
    <row r="215" spans="22:22">
      <c r="V215" s="4"/>
    </row>
    <row r="216" spans="22:22">
      <c r="V216" s="4"/>
    </row>
    <row r="217" spans="22:22">
      <c r="V217" s="4"/>
    </row>
    <row r="218" spans="22:22">
      <c r="V218" s="4"/>
    </row>
    <row r="219" spans="22:22">
      <c r="V219" s="4"/>
    </row>
    <row r="220" spans="22:22">
      <c r="V220" s="4"/>
    </row>
    <row r="221" spans="22:22">
      <c r="V221" s="4"/>
    </row>
    <row r="222" spans="22:22">
      <c r="V222" s="4"/>
    </row>
    <row r="223" spans="22:22">
      <c r="V223" s="4"/>
    </row>
    <row r="224" spans="22:22">
      <c r="V224" s="4"/>
    </row>
    <row r="225" spans="22:22">
      <c r="V225" s="4"/>
    </row>
    <row r="226" spans="22:22">
      <c r="V226" s="4"/>
    </row>
    <row r="227" spans="22:22">
      <c r="V227" s="4"/>
    </row>
    <row r="228" spans="22:22">
      <c r="V228" s="4"/>
    </row>
    <row r="229" spans="22:22">
      <c r="V229" s="4"/>
    </row>
    <row r="230" spans="22:22">
      <c r="V230" s="4"/>
    </row>
    <row r="231" spans="22:22">
      <c r="V231" s="4"/>
    </row>
    <row r="232" spans="22:22">
      <c r="V232" s="4"/>
    </row>
    <row r="233" spans="22:22">
      <c r="V233" s="4"/>
    </row>
    <row r="234" spans="22:22">
      <c r="V234" s="4"/>
    </row>
    <row r="235" spans="22:22">
      <c r="V235" s="4"/>
    </row>
    <row r="236" spans="22:22">
      <c r="V236" s="4"/>
    </row>
    <row r="237" spans="22:22">
      <c r="V237" s="4"/>
    </row>
    <row r="238" spans="22:22">
      <c r="V238" s="4"/>
    </row>
    <row r="239" spans="22:22">
      <c r="V239" s="4"/>
    </row>
    <row r="240" spans="22:22">
      <c r="V240" s="4"/>
    </row>
    <row r="241" spans="22:22">
      <c r="V241" s="4"/>
    </row>
    <row r="242" spans="22:22">
      <c r="V242" s="4"/>
    </row>
    <row r="243" spans="22:22">
      <c r="V243" s="4"/>
    </row>
    <row r="244" spans="22:22">
      <c r="V244" s="4"/>
    </row>
    <row r="245" spans="22:22">
      <c r="V245" s="4"/>
    </row>
    <row r="246" spans="22:22">
      <c r="V246" s="4"/>
    </row>
    <row r="247" spans="22:22">
      <c r="V247" s="4"/>
    </row>
    <row r="248" spans="22:22">
      <c r="V248" s="4"/>
    </row>
    <row r="249" spans="22:22">
      <c r="V249" s="4"/>
    </row>
    <row r="250" spans="22:22">
      <c r="V250" s="4"/>
    </row>
    <row r="251" spans="22:22">
      <c r="V251" s="4"/>
    </row>
    <row r="252" spans="22:22">
      <c r="V252" s="4"/>
    </row>
    <row r="253" spans="22:22">
      <c r="V253" s="4"/>
    </row>
    <row r="254" spans="22:22">
      <c r="V254" s="4"/>
    </row>
    <row r="255" spans="22:22">
      <c r="V255" s="4"/>
    </row>
    <row r="256" spans="22:22">
      <c r="V256" s="4"/>
    </row>
    <row r="257" spans="22:22">
      <c r="V257" s="4"/>
    </row>
    <row r="258" spans="22:22">
      <c r="V258" s="4"/>
    </row>
    <row r="259" spans="22:22">
      <c r="V259" s="4"/>
    </row>
    <row r="260" spans="22:22">
      <c r="V260" s="4"/>
    </row>
    <row r="261" spans="22:22">
      <c r="V261" s="4"/>
    </row>
    <row r="262" spans="22:22">
      <c r="V262" s="4"/>
    </row>
    <row r="263" spans="22:22">
      <c r="V263" s="4"/>
    </row>
    <row r="264" spans="22:22">
      <c r="V264" s="4"/>
    </row>
    <row r="265" spans="22:22">
      <c r="V265" s="4"/>
    </row>
    <row r="266" spans="22:22">
      <c r="V266" s="4"/>
    </row>
    <row r="267" spans="22:22">
      <c r="V267" s="4"/>
    </row>
    <row r="268" spans="22:22">
      <c r="V268" s="4"/>
    </row>
    <row r="269" spans="22:22">
      <c r="V269" s="4"/>
    </row>
    <row r="270" spans="22:22">
      <c r="V270" s="4"/>
    </row>
    <row r="271" spans="22:22">
      <c r="V271" s="4"/>
    </row>
    <row r="272" spans="22:22">
      <c r="V272" s="4"/>
    </row>
    <row r="273" spans="22:22">
      <c r="V273" s="4"/>
    </row>
    <row r="274" spans="22:22">
      <c r="V274" s="4"/>
    </row>
    <row r="275" spans="22:22">
      <c r="V275" s="4"/>
    </row>
    <row r="276" spans="22:22">
      <c r="V276" s="4"/>
    </row>
    <row r="277" spans="22:22">
      <c r="V277" s="4"/>
    </row>
    <row r="278" spans="22:22">
      <c r="V278" s="4"/>
    </row>
    <row r="279" spans="22:22">
      <c r="V279" s="4"/>
    </row>
    <row r="280" spans="22:22">
      <c r="V280" s="4"/>
    </row>
    <row r="281" spans="22:22">
      <c r="V281" s="4"/>
    </row>
    <row r="282" spans="22:22">
      <c r="V282" s="4"/>
    </row>
    <row r="283" spans="22:22">
      <c r="V283" s="4"/>
    </row>
    <row r="284" spans="22:22">
      <c r="V284" s="4"/>
    </row>
    <row r="285" spans="22:22">
      <c r="V285" s="4"/>
    </row>
    <row r="286" spans="22:22">
      <c r="V286" s="4"/>
    </row>
    <row r="287" spans="22:22">
      <c r="V287" s="4"/>
    </row>
    <row r="288" spans="22:22">
      <c r="V288" s="4"/>
    </row>
    <row r="289" spans="22:22">
      <c r="V289" s="4"/>
    </row>
    <row r="290" spans="22:22">
      <c r="V290" s="4"/>
    </row>
    <row r="291" spans="22:22">
      <c r="V291" s="4"/>
    </row>
    <row r="292" spans="22:22">
      <c r="V292" s="4"/>
    </row>
    <row r="293" spans="22:22">
      <c r="V293" s="4"/>
    </row>
    <row r="294" spans="22:22">
      <c r="V294" s="4"/>
    </row>
    <row r="295" spans="22:22">
      <c r="V295" s="4"/>
    </row>
    <row r="296" spans="22:22">
      <c r="V296" s="4"/>
    </row>
    <row r="297" spans="22:22">
      <c r="V297" s="4"/>
    </row>
    <row r="298" spans="22:22">
      <c r="V298" s="4"/>
    </row>
    <row r="299" spans="22:22">
      <c r="V299" s="4"/>
    </row>
    <row r="300" spans="22:22">
      <c r="V300" s="4"/>
    </row>
    <row r="301" spans="22:22">
      <c r="V301" s="4"/>
    </row>
    <row r="302" spans="22:22">
      <c r="V302" s="4"/>
    </row>
    <row r="303" spans="22:22">
      <c r="V303" s="4"/>
    </row>
    <row r="304" spans="22:22">
      <c r="V304" s="4"/>
    </row>
    <row r="305" spans="22:22">
      <c r="V305" s="4"/>
    </row>
    <row r="306" spans="22:22">
      <c r="V306" s="4"/>
    </row>
    <row r="307" spans="22:22">
      <c r="V307" s="4"/>
    </row>
    <row r="308" spans="22:22">
      <c r="V308" s="4"/>
    </row>
    <row r="309" spans="22:22">
      <c r="V309" s="4"/>
    </row>
    <row r="310" spans="22:22">
      <c r="V310" s="4"/>
    </row>
    <row r="311" spans="22:22">
      <c r="V311" s="4"/>
    </row>
    <row r="312" spans="22:22">
      <c r="V312" s="4"/>
    </row>
    <row r="313" spans="22:22">
      <c r="V313" s="4"/>
    </row>
    <row r="314" spans="22:22">
      <c r="V314" s="4"/>
    </row>
    <row r="315" spans="22:22">
      <c r="V315" s="4"/>
    </row>
    <row r="316" spans="22:22">
      <c r="V316" s="4"/>
    </row>
    <row r="317" spans="22:22">
      <c r="V317" s="4"/>
    </row>
    <row r="318" spans="22:22">
      <c r="V318" s="4"/>
    </row>
    <row r="319" spans="22:22">
      <c r="V319" s="4"/>
    </row>
    <row r="320" spans="22:22">
      <c r="V320" s="4"/>
    </row>
    <row r="321" spans="22:22">
      <c r="V321" s="4"/>
    </row>
    <row r="322" spans="22:22">
      <c r="V322" s="4"/>
    </row>
    <row r="323" spans="22:22">
      <c r="V323" s="4"/>
    </row>
    <row r="324" spans="22:22">
      <c r="V324" s="4"/>
    </row>
    <row r="325" spans="22:22">
      <c r="V325" s="4"/>
    </row>
    <row r="326" spans="22:22">
      <c r="V326" s="4"/>
    </row>
    <row r="327" spans="22:22">
      <c r="V327" s="4"/>
    </row>
    <row r="328" spans="22:22">
      <c r="V328" s="4"/>
    </row>
    <row r="329" spans="22:22">
      <c r="V329" s="4"/>
    </row>
    <row r="330" spans="22:22">
      <c r="V330" s="4"/>
    </row>
    <row r="331" spans="22:22">
      <c r="V331" s="4"/>
    </row>
    <row r="332" spans="22:22">
      <c r="V332" s="4"/>
    </row>
    <row r="333" spans="22:22">
      <c r="V333" s="4"/>
    </row>
    <row r="334" spans="22:22">
      <c r="V334" s="4"/>
    </row>
    <row r="335" spans="22:22">
      <c r="V335" s="4"/>
    </row>
    <row r="336" spans="22:22">
      <c r="V336" s="4"/>
    </row>
    <row r="337" spans="22:22">
      <c r="V337" s="4"/>
    </row>
    <row r="338" spans="22:22">
      <c r="V338" s="4"/>
    </row>
    <row r="339" spans="22:22">
      <c r="V339" s="4"/>
    </row>
    <row r="340" spans="22:22">
      <c r="V340" s="4"/>
    </row>
    <row r="341" spans="22:22">
      <c r="V341" s="4"/>
    </row>
    <row r="342" spans="22:22">
      <c r="V342" s="4"/>
    </row>
    <row r="343" spans="22:22">
      <c r="V343" s="4"/>
    </row>
    <row r="344" spans="22:22">
      <c r="V344" s="4"/>
    </row>
    <row r="345" spans="22:22">
      <c r="V345" s="4"/>
    </row>
    <row r="346" spans="22:22">
      <c r="V346" s="4"/>
    </row>
    <row r="347" spans="22:22">
      <c r="V347" s="4"/>
    </row>
    <row r="348" spans="22:22">
      <c r="V348" s="4"/>
    </row>
    <row r="349" spans="22:22">
      <c r="V349" s="4"/>
    </row>
    <row r="350" spans="22:22">
      <c r="V350" s="4"/>
    </row>
    <row r="351" spans="22:22">
      <c r="V351" s="4"/>
    </row>
    <row r="352" spans="22:22">
      <c r="V352" s="4"/>
    </row>
    <row r="353" spans="22:22">
      <c r="V353" s="4"/>
    </row>
    <row r="354" spans="22:22">
      <c r="V354" s="4"/>
    </row>
    <row r="355" spans="22:22">
      <c r="V355" s="4"/>
    </row>
    <row r="356" spans="22:22">
      <c r="V356" s="4"/>
    </row>
    <row r="357" spans="22:22">
      <c r="V357" s="4"/>
    </row>
    <row r="358" spans="22:22">
      <c r="V358" s="4"/>
    </row>
    <row r="359" spans="22:22">
      <c r="V359" s="4"/>
    </row>
    <row r="360" spans="22:22">
      <c r="V360" s="4"/>
    </row>
    <row r="361" spans="22:22">
      <c r="V361" s="4"/>
    </row>
    <row r="362" spans="22:22">
      <c r="V362" s="4"/>
    </row>
    <row r="363" spans="22:22">
      <c r="V363" s="4"/>
    </row>
    <row r="364" spans="22:22">
      <c r="V364" s="4"/>
    </row>
    <row r="365" spans="22:22">
      <c r="V365" s="4"/>
    </row>
    <row r="366" spans="22:22">
      <c r="V366" s="4"/>
    </row>
    <row r="367" spans="22:22">
      <c r="V367" s="4"/>
    </row>
    <row r="368" spans="22:22">
      <c r="V368" s="4"/>
    </row>
    <row r="369" spans="22:22">
      <c r="V369" s="4"/>
    </row>
    <row r="370" spans="22:22">
      <c r="V370" s="4"/>
    </row>
    <row r="371" spans="22:22">
      <c r="V371" s="4"/>
    </row>
    <row r="372" spans="22:22">
      <c r="V372" s="4"/>
    </row>
    <row r="373" spans="22:22">
      <c r="V373" s="4"/>
    </row>
    <row r="374" spans="22:22">
      <c r="V374" s="4"/>
    </row>
    <row r="375" spans="22:22">
      <c r="V375" s="4"/>
    </row>
    <row r="376" spans="22:22">
      <c r="V376" s="4"/>
    </row>
    <row r="377" spans="22:22">
      <c r="V377" s="4"/>
    </row>
    <row r="378" spans="22:22">
      <c r="V378" s="4"/>
    </row>
    <row r="379" spans="22:22">
      <c r="V379" s="4"/>
    </row>
    <row r="380" spans="22:22">
      <c r="V380" s="4"/>
    </row>
    <row r="381" spans="22:22">
      <c r="V381" s="4"/>
    </row>
    <row r="382" spans="22:22">
      <c r="V382" s="4"/>
    </row>
    <row r="383" spans="22:22">
      <c r="V383" s="4"/>
    </row>
    <row r="384" spans="22:22">
      <c r="V384" s="4"/>
    </row>
    <row r="385" spans="22:22">
      <c r="V385" s="4"/>
    </row>
    <row r="386" spans="22:22">
      <c r="V386" s="4"/>
    </row>
    <row r="387" spans="22:22">
      <c r="V387" s="4"/>
    </row>
    <row r="388" spans="22:22">
      <c r="V388" s="4"/>
    </row>
    <row r="389" spans="22:22">
      <c r="V389" s="4"/>
    </row>
    <row r="390" spans="22:22">
      <c r="V390" s="4"/>
    </row>
    <row r="391" spans="22:22">
      <c r="V391" s="4"/>
    </row>
    <row r="392" spans="22:22">
      <c r="V392" s="4"/>
    </row>
    <row r="393" spans="22:22">
      <c r="V393" s="4"/>
    </row>
    <row r="394" spans="22:22">
      <c r="V394" s="4"/>
    </row>
    <row r="395" spans="22:22">
      <c r="V395" s="4"/>
    </row>
    <row r="396" spans="22:22">
      <c r="V396" s="4"/>
    </row>
    <row r="397" spans="22:22">
      <c r="V397" s="4"/>
    </row>
    <row r="398" spans="22:22">
      <c r="V398" s="4"/>
    </row>
    <row r="399" spans="22:22">
      <c r="V399" s="4"/>
    </row>
    <row r="400" spans="22:22">
      <c r="V400" s="4"/>
    </row>
    <row r="401" spans="22:22">
      <c r="V401" s="4"/>
    </row>
    <row r="402" spans="22:22">
      <c r="V402" s="4"/>
    </row>
    <row r="403" spans="22:22">
      <c r="V403" s="4"/>
    </row>
    <row r="404" spans="22:22">
      <c r="V404" s="4"/>
    </row>
    <row r="405" spans="22:22">
      <c r="V405" s="4"/>
    </row>
    <row r="406" spans="22:22">
      <c r="V406" s="4"/>
    </row>
    <row r="407" spans="22:22">
      <c r="V407" s="4"/>
    </row>
    <row r="408" spans="22:22">
      <c r="V408" s="4"/>
    </row>
    <row r="409" spans="22:22">
      <c r="V409" s="4"/>
    </row>
    <row r="410" spans="22:22">
      <c r="V410" s="4"/>
    </row>
    <row r="411" spans="22:22">
      <c r="V411" s="4"/>
    </row>
    <row r="412" spans="22:22">
      <c r="V412" s="4"/>
    </row>
    <row r="413" spans="22:22">
      <c r="V413" s="4"/>
    </row>
    <row r="414" spans="22:22">
      <c r="V414" s="4"/>
    </row>
    <row r="415" spans="22:22">
      <c r="V415" s="4"/>
    </row>
    <row r="416" spans="22:22">
      <c r="V416" s="4"/>
    </row>
    <row r="417" spans="22:22">
      <c r="V417" s="4"/>
    </row>
    <row r="418" spans="22:22">
      <c r="V418" s="4"/>
    </row>
    <row r="419" spans="22:22">
      <c r="V419" s="4"/>
    </row>
    <row r="420" spans="22:22">
      <c r="V420" s="4"/>
    </row>
    <row r="421" spans="22:22">
      <c r="V421" s="4"/>
    </row>
    <row r="422" spans="22:22">
      <c r="V422" s="4"/>
    </row>
    <row r="423" spans="22:22">
      <c r="V423" s="4"/>
    </row>
    <row r="424" spans="22:22">
      <c r="V424" s="4"/>
    </row>
    <row r="425" spans="22:22">
      <c r="V425" s="4"/>
    </row>
    <row r="426" spans="22:22">
      <c r="V426" s="4"/>
    </row>
    <row r="427" spans="22:22">
      <c r="V427" s="4"/>
    </row>
    <row r="428" spans="22:22">
      <c r="V428" s="4"/>
    </row>
    <row r="429" spans="22:22">
      <c r="V429" s="4"/>
    </row>
    <row r="430" spans="22:22">
      <c r="V430" s="4"/>
    </row>
    <row r="431" spans="22:22">
      <c r="V431" s="4"/>
    </row>
    <row r="432" spans="22:22">
      <c r="V432" s="4"/>
    </row>
    <row r="433" spans="22:22">
      <c r="V433" s="4"/>
    </row>
    <row r="434" spans="22:22">
      <c r="V434" s="4"/>
    </row>
    <row r="435" spans="22:22">
      <c r="V435" s="4"/>
    </row>
    <row r="436" spans="22:22">
      <c r="V436" s="4"/>
    </row>
    <row r="437" spans="22:22">
      <c r="V437" s="4"/>
    </row>
    <row r="438" spans="22:22">
      <c r="V438" s="4"/>
    </row>
    <row r="439" spans="22:22">
      <c r="V439" s="4"/>
    </row>
    <row r="440" spans="22:22">
      <c r="V440" s="4"/>
    </row>
    <row r="441" spans="22:22">
      <c r="V441" s="4"/>
    </row>
    <row r="442" spans="22:22">
      <c r="V442" s="4"/>
    </row>
    <row r="443" spans="22:22">
      <c r="V443" s="4"/>
    </row>
    <row r="444" spans="22:22">
      <c r="V444" s="4"/>
    </row>
    <row r="445" spans="22:22">
      <c r="V445" s="4"/>
    </row>
    <row r="446" spans="22:22">
      <c r="V446" s="4"/>
    </row>
    <row r="447" spans="22:22">
      <c r="V447" s="4"/>
    </row>
    <row r="448" spans="22:22">
      <c r="V448" s="4"/>
    </row>
    <row r="449" spans="22:22">
      <c r="V449" s="4"/>
    </row>
    <row r="450" spans="22:22">
      <c r="V450" s="4"/>
    </row>
    <row r="451" spans="22:22">
      <c r="V451" s="4"/>
    </row>
    <row r="452" spans="22:22">
      <c r="V452" s="4"/>
    </row>
    <row r="453" spans="22:22">
      <c r="V453" s="4"/>
    </row>
    <row r="454" spans="22:22">
      <c r="V454" s="4"/>
    </row>
    <row r="455" spans="22:22">
      <c r="V455" s="4"/>
    </row>
    <row r="456" spans="22:22">
      <c r="V456" s="4"/>
    </row>
    <row r="457" spans="22:22">
      <c r="V457" s="4"/>
    </row>
    <row r="458" spans="22:22">
      <c r="V458" s="4"/>
    </row>
    <row r="459" spans="22:22">
      <c r="V459" s="4"/>
    </row>
    <row r="460" spans="22:22">
      <c r="V460" s="4"/>
    </row>
    <row r="461" spans="22:22">
      <c r="V461" s="4"/>
    </row>
    <row r="462" spans="22:22">
      <c r="V462" s="4"/>
    </row>
    <row r="463" spans="22:22">
      <c r="V463" s="4"/>
    </row>
    <row r="464" spans="22:22">
      <c r="V464" s="4"/>
    </row>
    <row r="465" spans="22:22">
      <c r="V465" s="4"/>
    </row>
    <row r="466" spans="22:22">
      <c r="V466" s="4"/>
    </row>
    <row r="467" spans="22:22">
      <c r="V467" s="4"/>
    </row>
    <row r="468" spans="22:22">
      <c r="V468" s="4"/>
    </row>
    <row r="469" spans="22:22">
      <c r="V469" s="4"/>
    </row>
    <row r="470" spans="22:22">
      <c r="V470" s="4"/>
    </row>
    <row r="471" spans="22:22">
      <c r="V471" s="4"/>
    </row>
    <row r="472" spans="22:22">
      <c r="V472" s="4"/>
    </row>
    <row r="473" spans="22:22">
      <c r="V473" s="4"/>
    </row>
    <row r="474" spans="22:22">
      <c r="V474" s="4"/>
    </row>
    <row r="475" spans="22:22">
      <c r="V475" s="4"/>
    </row>
    <row r="476" spans="22:22">
      <c r="V476" s="4"/>
    </row>
    <row r="477" spans="22:22">
      <c r="V477" s="4"/>
    </row>
    <row r="478" spans="22:22">
      <c r="V478" s="4"/>
    </row>
    <row r="479" spans="22:22">
      <c r="V479" s="4"/>
    </row>
    <row r="480" spans="22:22">
      <c r="V480" s="4"/>
    </row>
    <row r="481" spans="22:22">
      <c r="V481" s="4"/>
    </row>
    <row r="482" spans="22:22">
      <c r="V482" s="4"/>
    </row>
    <row r="483" spans="22:22">
      <c r="V483" s="4"/>
    </row>
    <row r="484" spans="22:22">
      <c r="V484" s="4"/>
    </row>
    <row r="485" spans="22:22">
      <c r="V485" s="4"/>
    </row>
    <row r="486" spans="22:22">
      <c r="V486" s="4"/>
    </row>
    <row r="487" spans="22:22">
      <c r="V487" s="4"/>
    </row>
    <row r="488" spans="22:22">
      <c r="V488" s="4"/>
    </row>
    <row r="489" spans="22:22">
      <c r="V489" s="4"/>
    </row>
    <row r="490" spans="22:22">
      <c r="V490" s="4"/>
    </row>
    <row r="491" spans="22:22">
      <c r="V491" s="4"/>
    </row>
    <row r="492" spans="22:22">
      <c r="V492" s="4"/>
    </row>
    <row r="493" spans="22:22">
      <c r="V493" s="4"/>
    </row>
    <row r="494" spans="22:22">
      <c r="V494" s="4"/>
    </row>
    <row r="495" spans="22:22">
      <c r="V495" s="4"/>
    </row>
    <row r="496" spans="22:22">
      <c r="V496" s="4"/>
    </row>
    <row r="497" spans="22:22">
      <c r="V497" s="4"/>
    </row>
    <row r="498" spans="22:22">
      <c r="V498" s="4"/>
    </row>
    <row r="499" spans="22:22">
      <c r="V499" s="4"/>
    </row>
    <row r="500" spans="22:22">
      <c r="V500" s="4"/>
    </row>
    <row r="501" spans="22:22">
      <c r="V501" s="4"/>
    </row>
    <row r="502" spans="22:22">
      <c r="V502" s="4"/>
    </row>
    <row r="503" spans="22:22">
      <c r="V503" s="4"/>
    </row>
    <row r="504" spans="22:22">
      <c r="V504" s="4"/>
    </row>
    <row r="505" spans="22:22">
      <c r="V505" s="4"/>
    </row>
    <row r="506" spans="22:22">
      <c r="V506" s="4"/>
    </row>
    <row r="507" spans="22:22">
      <c r="V507" s="4"/>
    </row>
    <row r="508" spans="22:22">
      <c r="V508" s="4"/>
    </row>
    <row r="509" spans="22:22">
      <c r="V509" s="4"/>
    </row>
    <row r="510" spans="22:22">
      <c r="V510" s="4"/>
    </row>
    <row r="511" spans="22:22">
      <c r="V511" s="4"/>
    </row>
    <row r="512" spans="22:22">
      <c r="V512" s="4"/>
    </row>
    <row r="513" spans="22:22">
      <c r="V513" s="4"/>
    </row>
    <row r="514" spans="22:22">
      <c r="V514" s="4"/>
    </row>
    <row r="515" spans="22:22">
      <c r="V515" s="4"/>
    </row>
    <row r="516" spans="22:22">
      <c r="V516" s="4"/>
    </row>
    <row r="517" spans="22:22">
      <c r="V517" s="4"/>
    </row>
    <row r="518" spans="22:22">
      <c r="V518" s="4"/>
    </row>
    <row r="519" spans="22:22">
      <c r="V519" s="4"/>
    </row>
    <row r="520" spans="22:22">
      <c r="V520" s="4"/>
    </row>
    <row r="521" spans="22:22">
      <c r="V521" s="4"/>
    </row>
    <row r="522" spans="22:22">
      <c r="V522" s="4"/>
    </row>
    <row r="523" spans="22:22">
      <c r="V523" s="4"/>
    </row>
    <row r="524" spans="22:22">
      <c r="V524" s="4"/>
    </row>
    <row r="525" spans="22:22">
      <c r="V525" s="4"/>
    </row>
    <row r="526" spans="22:22">
      <c r="V526" s="4"/>
    </row>
    <row r="527" spans="22:22">
      <c r="V527" s="4"/>
    </row>
    <row r="528" spans="22:22">
      <c r="V528" s="4"/>
    </row>
    <row r="529" spans="22:22">
      <c r="V529" s="4"/>
    </row>
    <row r="530" spans="22:22">
      <c r="V530" s="4"/>
    </row>
    <row r="531" spans="22:22">
      <c r="V531" s="4"/>
    </row>
    <row r="532" spans="22:22">
      <c r="V532" s="4"/>
    </row>
    <row r="533" spans="22:22">
      <c r="V533" s="4"/>
    </row>
    <row r="534" spans="22:22">
      <c r="V534" s="4"/>
    </row>
    <row r="535" spans="22:22">
      <c r="V535" s="4"/>
    </row>
    <row r="536" spans="22:22">
      <c r="V536" s="4"/>
    </row>
    <row r="537" spans="22:22">
      <c r="V537" s="4"/>
    </row>
    <row r="538" spans="22:22">
      <c r="V538" s="4"/>
    </row>
    <row r="539" spans="22:22">
      <c r="V539" s="4"/>
    </row>
    <row r="540" spans="22:22">
      <c r="V540" s="4"/>
    </row>
    <row r="541" spans="22:22">
      <c r="V541" s="4"/>
    </row>
    <row r="542" spans="22:22">
      <c r="V542" s="4"/>
    </row>
    <row r="543" spans="22:22">
      <c r="V543" s="4"/>
    </row>
    <row r="544" spans="22:22">
      <c r="V544" s="4"/>
    </row>
    <row r="545" spans="22:22">
      <c r="V545" s="4"/>
    </row>
    <row r="546" spans="22:22">
      <c r="V546" s="4"/>
    </row>
    <row r="547" spans="22:22">
      <c r="V547" s="4"/>
    </row>
    <row r="548" spans="22:22">
      <c r="V548" s="4"/>
    </row>
    <row r="549" spans="22:22">
      <c r="V549" s="4"/>
    </row>
    <row r="550" spans="22:22">
      <c r="V550" s="4"/>
    </row>
    <row r="551" spans="22:22">
      <c r="V551" s="4"/>
    </row>
    <row r="552" spans="22:22">
      <c r="V552" s="4"/>
    </row>
    <row r="553" spans="22:22">
      <c r="V553" s="4"/>
    </row>
    <row r="554" spans="22:22">
      <c r="V554" s="4"/>
    </row>
    <row r="555" spans="22:22">
      <c r="V555" s="4"/>
    </row>
    <row r="556" spans="22:22">
      <c r="V556" s="4"/>
    </row>
    <row r="557" spans="22:22">
      <c r="V557" s="4"/>
    </row>
    <row r="558" spans="22:22">
      <c r="V558" s="4"/>
    </row>
    <row r="559" spans="22:22">
      <c r="V559" s="4"/>
    </row>
    <row r="560" spans="22:22">
      <c r="V560" s="4"/>
    </row>
    <row r="561" spans="22:22">
      <c r="V561" s="4"/>
    </row>
    <row r="562" spans="22:22">
      <c r="V562" s="4"/>
    </row>
    <row r="563" spans="22:22">
      <c r="V563" s="4"/>
    </row>
    <row r="564" spans="22:22">
      <c r="V564" s="4"/>
    </row>
    <row r="565" spans="22:22">
      <c r="V565" s="4"/>
    </row>
    <row r="566" spans="22:22">
      <c r="V566" s="4"/>
    </row>
    <row r="567" spans="22:22">
      <c r="V567" s="4"/>
    </row>
    <row r="568" spans="22:22">
      <c r="V568" s="4"/>
    </row>
    <row r="569" spans="22:22">
      <c r="V569" s="4"/>
    </row>
    <row r="570" spans="22:22">
      <c r="V570" s="4"/>
    </row>
    <row r="571" spans="22:22">
      <c r="V571" s="4"/>
    </row>
    <row r="572" spans="22:22">
      <c r="V572" s="4"/>
    </row>
    <row r="573" spans="22:22">
      <c r="V573" s="4"/>
    </row>
    <row r="574" spans="22:22">
      <c r="V574" s="4"/>
    </row>
    <row r="575" spans="22:22">
      <c r="V575" s="4"/>
    </row>
    <row r="576" spans="22:22">
      <c r="V576" s="4"/>
    </row>
    <row r="577" spans="22:22">
      <c r="V577" s="4"/>
    </row>
    <row r="578" spans="22:22">
      <c r="V578" s="4"/>
    </row>
    <row r="579" spans="22:22">
      <c r="V579" s="4"/>
    </row>
    <row r="580" spans="22:22">
      <c r="V580" s="4"/>
    </row>
    <row r="581" spans="22:22">
      <c r="V581" s="4"/>
    </row>
    <row r="582" spans="22:22">
      <c r="V582" s="4"/>
    </row>
    <row r="583" spans="22:22">
      <c r="V583" s="4"/>
    </row>
    <row r="584" spans="22:22">
      <c r="V584" s="4"/>
    </row>
    <row r="585" spans="22:22">
      <c r="V585" s="4"/>
    </row>
    <row r="586" spans="22:22">
      <c r="V586" s="4"/>
    </row>
    <row r="587" spans="22:22">
      <c r="V587" s="4"/>
    </row>
    <row r="588" spans="22:22">
      <c r="V588" s="4"/>
    </row>
    <row r="589" spans="22:22">
      <c r="V589" s="4"/>
    </row>
    <row r="590" spans="22:22">
      <c r="V590" s="4"/>
    </row>
    <row r="591" spans="22:22">
      <c r="V591" s="4"/>
    </row>
    <row r="592" spans="22:22">
      <c r="V592" s="4"/>
    </row>
    <row r="593" spans="22:22">
      <c r="V593" s="4"/>
    </row>
    <row r="594" spans="22:22">
      <c r="V594" s="4"/>
    </row>
    <row r="595" spans="22:22">
      <c r="V595" s="4"/>
    </row>
    <row r="596" spans="22:22">
      <c r="V596" s="4"/>
    </row>
    <row r="597" spans="22:22">
      <c r="V597" s="4"/>
    </row>
    <row r="598" spans="22:22">
      <c r="V598" s="4"/>
    </row>
    <row r="599" spans="22:22">
      <c r="V599" s="4"/>
    </row>
    <row r="600" spans="22:22">
      <c r="V600" s="4"/>
    </row>
    <row r="601" spans="22:22">
      <c r="V601" s="4"/>
    </row>
    <row r="602" spans="22:22">
      <c r="V602" s="4"/>
    </row>
    <row r="603" spans="22:22">
      <c r="V603" s="4"/>
    </row>
    <row r="604" spans="22:22">
      <c r="V604" s="4"/>
    </row>
    <row r="605" spans="22:22">
      <c r="V605" s="4"/>
    </row>
    <row r="606" spans="22:22">
      <c r="V606" s="4"/>
    </row>
    <row r="607" spans="22:22">
      <c r="V607" s="4"/>
    </row>
    <row r="608" spans="22:22">
      <c r="V608" s="4"/>
    </row>
    <row r="609" spans="22:22">
      <c r="V609" s="4"/>
    </row>
    <row r="610" spans="22:22">
      <c r="V610" s="4"/>
    </row>
    <row r="611" spans="22:22">
      <c r="V611" s="4"/>
    </row>
    <row r="612" spans="22:22">
      <c r="V612" s="4"/>
    </row>
    <row r="613" spans="22:22">
      <c r="V613" s="4"/>
    </row>
    <row r="614" spans="22:22">
      <c r="V614" s="4"/>
    </row>
    <row r="615" spans="22:22">
      <c r="V615" s="4"/>
    </row>
    <row r="616" spans="22:22">
      <c r="V616" s="4"/>
    </row>
    <row r="617" spans="22:22">
      <c r="V617" s="4"/>
    </row>
    <row r="618" spans="22:22">
      <c r="V618" s="4"/>
    </row>
    <row r="619" spans="22:22">
      <c r="V619" s="4"/>
    </row>
    <row r="620" spans="22:22">
      <c r="V620" s="4"/>
    </row>
    <row r="621" spans="22:22">
      <c r="V621" s="4"/>
    </row>
    <row r="622" spans="22:22">
      <c r="V622" s="4"/>
    </row>
    <row r="623" spans="22:22">
      <c r="V623" s="4"/>
    </row>
    <row r="624" spans="22:22">
      <c r="V624" s="4"/>
    </row>
    <row r="625" spans="22:22">
      <c r="V625" s="4"/>
    </row>
    <row r="626" spans="22:22">
      <c r="V626" s="4"/>
    </row>
    <row r="627" spans="22:22">
      <c r="V627" s="4"/>
    </row>
    <row r="628" spans="22:22">
      <c r="V628" s="4"/>
    </row>
    <row r="629" spans="22:22">
      <c r="V629" s="4"/>
    </row>
    <row r="630" spans="22:22">
      <c r="V630" s="4"/>
    </row>
    <row r="631" spans="22:22">
      <c r="V631" s="4"/>
    </row>
    <row r="632" spans="22:22">
      <c r="V632" s="4"/>
    </row>
    <row r="633" spans="22:22">
      <c r="V633" s="4"/>
    </row>
    <row r="634" spans="22:22">
      <c r="V634" s="4"/>
    </row>
    <row r="635" spans="22:22">
      <c r="V635" s="4"/>
    </row>
    <row r="636" spans="22:22">
      <c r="V636" s="4"/>
    </row>
    <row r="637" spans="22:22">
      <c r="V637" s="4"/>
    </row>
    <row r="638" spans="22:22">
      <c r="V638" s="4"/>
    </row>
    <row r="639" spans="22:22">
      <c r="V639" s="4"/>
    </row>
    <row r="640" spans="22:22">
      <c r="V640" s="4"/>
    </row>
    <row r="641" spans="22:22">
      <c r="V641" s="4"/>
    </row>
    <row r="642" spans="22:22">
      <c r="V642" s="4"/>
    </row>
    <row r="643" spans="22:22">
      <c r="V643" s="4"/>
    </row>
    <row r="644" spans="22:22">
      <c r="V644" s="4"/>
    </row>
    <row r="645" spans="22:22">
      <c r="V645" s="4"/>
    </row>
    <row r="646" spans="22:22">
      <c r="V646" s="4"/>
    </row>
    <row r="647" spans="22:22">
      <c r="V647" s="4"/>
    </row>
    <row r="648" spans="22:22">
      <c r="V648" s="4"/>
    </row>
    <row r="649" spans="22:22">
      <c r="V649" s="4"/>
    </row>
    <row r="650" spans="22:22">
      <c r="V650" s="4"/>
    </row>
    <row r="651" spans="22:22">
      <c r="V651" s="4"/>
    </row>
    <row r="652" spans="22:22">
      <c r="V652" s="4"/>
    </row>
    <row r="653" spans="22:22">
      <c r="V653" s="4"/>
    </row>
    <row r="654" spans="22:22">
      <c r="V654" s="4"/>
    </row>
    <row r="655" spans="22:22">
      <c r="V655" s="4"/>
    </row>
    <row r="656" spans="22:22">
      <c r="V656" s="4"/>
    </row>
    <row r="657" spans="22:22">
      <c r="V657" s="4"/>
    </row>
    <row r="658" spans="22:22">
      <c r="V658" s="4"/>
    </row>
    <row r="659" spans="22:22">
      <c r="V659" s="4"/>
    </row>
    <row r="660" spans="22:22">
      <c r="V660" s="4"/>
    </row>
    <row r="661" spans="22:22">
      <c r="V661" s="4"/>
    </row>
    <row r="662" spans="22:22">
      <c r="V662" s="4"/>
    </row>
    <row r="663" spans="22:22">
      <c r="V663" s="4"/>
    </row>
    <row r="664" spans="22:22">
      <c r="V664" s="4"/>
    </row>
    <row r="665" spans="22:22">
      <c r="V665" s="4"/>
    </row>
    <row r="666" spans="22:22">
      <c r="V666" s="4"/>
    </row>
    <row r="667" spans="22:22">
      <c r="V667" s="4"/>
    </row>
    <row r="668" spans="22:22">
      <c r="V668" s="4"/>
    </row>
    <row r="669" spans="22:22">
      <c r="V669" s="4"/>
    </row>
    <row r="670" spans="22:22">
      <c r="V670" s="4"/>
    </row>
    <row r="671" spans="22:22">
      <c r="V671" s="4"/>
    </row>
    <row r="672" spans="22:22">
      <c r="V672" s="4"/>
    </row>
    <row r="673" spans="22:22">
      <c r="V673" s="4"/>
    </row>
    <row r="674" spans="22:22">
      <c r="V674" s="4"/>
    </row>
    <row r="675" spans="22:22">
      <c r="V675" s="4"/>
    </row>
    <row r="676" spans="22:22">
      <c r="V676" s="4"/>
    </row>
    <row r="677" spans="22:22">
      <c r="V677" s="4"/>
    </row>
    <row r="678" spans="22:22">
      <c r="V678" s="4"/>
    </row>
    <row r="679" spans="22:22">
      <c r="V679" s="4"/>
    </row>
    <row r="680" spans="22:22">
      <c r="V680" s="4"/>
    </row>
    <row r="681" spans="22:22">
      <c r="V681" s="4"/>
    </row>
    <row r="682" spans="22:22">
      <c r="V682" s="4"/>
    </row>
    <row r="683" spans="22:22">
      <c r="V683" s="4"/>
    </row>
    <row r="684" spans="22:22">
      <c r="V684" s="4"/>
    </row>
    <row r="685" spans="22:22">
      <c r="V685" s="4"/>
    </row>
    <row r="686" spans="22:22">
      <c r="V686" s="4"/>
    </row>
    <row r="687" spans="22:22">
      <c r="V687" s="4"/>
    </row>
    <row r="688" spans="22:22">
      <c r="V688" s="4"/>
    </row>
    <row r="689" spans="22:22">
      <c r="V689" s="4"/>
    </row>
    <row r="690" spans="22:22">
      <c r="V690" s="4"/>
    </row>
    <row r="691" spans="22:22">
      <c r="V691" s="4"/>
    </row>
    <row r="692" spans="22:22">
      <c r="V692" s="4"/>
    </row>
    <row r="693" spans="22:22">
      <c r="V693" s="4"/>
    </row>
    <row r="694" spans="22:22">
      <c r="V694" s="4"/>
    </row>
    <row r="695" spans="22:22">
      <c r="V695" s="4"/>
    </row>
    <row r="696" spans="22:22">
      <c r="V696" s="4"/>
    </row>
    <row r="697" spans="22:22">
      <c r="V697" s="4"/>
    </row>
    <row r="698" spans="22:22">
      <c r="V698" s="4"/>
    </row>
    <row r="699" spans="22:22">
      <c r="V699" s="4"/>
    </row>
    <row r="700" spans="22:22">
      <c r="V700" s="4"/>
    </row>
    <row r="701" spans="22:22">
      <c r="V701" s="4"/>
    </row>
    <row r="702" spans="22:22">
      <c r="V702" s="4"/>
    </row>
    <row r="703" spans="22:22">
      <c r="V703" s="4"/>
    </row>
    <row r="704" spans="22:22">
      <c r="V704" s="4"/>
    </row>
    <row r="705" spans="22:22">
      <c r="V705" s="4"/>
    </row>
    <row r="706" spans="22:22">
      <c r="V706" s="4"/>
    </row>
    <row r="707" spans="22:22">
      <c r="V707" s="4"/>
    </row>
    <row r="708" spans="22:22">
      <c r="V708" s="4"/>
    </row>
    <row r="709" spans="22:22">
      <c r="V709" s="4"/>
    </row>
    <row r="710" spans="22:22">
      <c r="V710" s="4"/>
    </row>
    <row r="711" spans="22:22">
      <c r="V711" s="4"/>
    </row>
    <row r="712" spans="22:22">
      <c r="V712" s="4"/>
    </row>
    <row r="713" spans="22:22">
      <c r="V713" s="4"/>
    </row>
    <row r="714" spans="22:22">
      <c r="V714" s="4"/>
    </row>
    <row r="715" spans="22:22">
      <c r="V715" s="4"/>
    </row>
    <row r="716" spans="22:22">
      <c r="V716" s="4"/>
    </row>
    <row r="717" spans="22:22">
      <c r="V717" s="4"/>
    </row>
    <row r="718" spans="22:22">
      <c r="V718" s="4"/>
    </row>
    <row r="719" spans="22:22">
      <c r="V719" s="4"/>
    </row>
    <row r="720" spans="22:22">
      <c r="V720" s="4"/>
    </row>
    <row r="721" spans="22:22">
      <c r="V721" s="4"/>
    </row>
    <row r="722" spans="22:22">
      <c r="V722" s="4"/>
    </row>
    <row r="723" spans="22:22">
      <c r="V723" s="4"/>
    </row>
    <row r="724" spans="22:22">
      <c r="V724" s="4"/>
    </row>
    <row r="725" spans="22:22">
      <c r="V725" s="4"/>
    </row>
    <row r="726" spans="22:22">
      <c r="V726" s="4"/>
    </row>
    <row r="727" spans="22:22">
      <c r="V727" s="4"/>
    </row>
    <row r="728" spans="22:22">
      <c r="V728" s="4"/>
    </row>
    <row r="729" spans="22:22">
      <c r="V729" s="4"/>
    </row>
    <row r="730" spans="22:22">
      <c r="V730" s="4"/>
    </row>
    <row r="731" spans="22:22">
      <c r="V731" s="4"/>
    </row>
    <row r="732" spans="22:22">
      <c r="V732" s="4"/>
    </row>
    <row r="733" spans="22:22">
      <c r="V733" s="4"/>
    </row>
    <row r="734" spans="22:22">
      <c r="V734" s="4"/>
    </row>
    <row r="735" spans="22:22">
      <c r="V735" s="4"/>
    </row>
    <row r="736" spans="22:22">
      <c r="V736" s="4"/>
    </row>
    <row r="737" spans="22:22">
      <c r="V737" s="4"/>
    </row>
    <row r="738" spans="22:22">
      <c r="V738" s="4"/>
    </row>
    <row r="739" spans="22:22">
      <c r="V739" s="4"/>
    </row>
    <row r="740" spans="22:22">
      <c r="V740" s="4"/>
    </row>
    <row r="741" spans="22:22">
      <c r="V741" s="4"/>
    </row>
    <row r="742" spans="22:22">
      <c r="V742" s="4"/>
    </row>
    <row r="743" spans="22:22">
      <c r="V743" s="4"/>
    </row>
    <row r="744" spans="22:22">
      <c r="V744" s="4"/>
    </row>
    <row r="745" spans="22:22">
      <c r="V745" s="4"/>
    </row>
    <row r="746" spans="22:22">
      <c r="V746" s="4"/>
    </row>
    <row r="747" spans="22:22">
      <c r="V747" s="4"/>
    </row>
    <row r="748" spans="22:22">
      <c r="V748" s="4"/>
    </row>
    <row r="749" spans="22:22">
      <c r="V749" s="4"/>
    </row>
    <row r="750" spans="22:22">
      <c r="V750" s="4"/>
    </row>
    <row r="751" spans="22:22">
      <c r="V751" s="4"/>
    </row>
    <row r="752" spans="22:22">
      <c r="V752" s="4"/>
    </row>
    <row r="753" spans="22:22">
      <c r="V753" s="4"/>
    </row>
    <row r="754" spans="22:22">
      <c r="V754" s="4"/>
    </row>
    <row r="755" spans="22:22">
      <c r="V755" s="4"/>
    </row>
    <row r="756" spans="22:22">
      <c r="V756" s="4"/>
    </row>
    <row r="757" spans="22:22">
      <c r="V757" s="4"/>
    </row>
    <row r="758" spans="22:22">
      <c r="V758" s="4"/>
    </row>
    <row r="759" spans="22:22">
      <c r="V759" s="4"/>
    </row>
    <row r="760" spans="22:22">
      <c r="V760" s="4"/>
    </row>
    <row r="761" spans="22:22">
      <c r="V761" s="4"/>
    </row>
    <row r="762" spans="22:22">
      <c r="V762" s="4"/>
    </row>
    <row r="763" spans="22:22">
      <c r="V763" s="4"/>
    </row>
    <row r="764" spans="22:22">
      <c r="V764" s="4"/>
    </row>
    <row r="765" spans="22:22">
      <c r="V765" s="4"/>
    </row>
    <row r="766" spans="22:22">
      <c r="V766" s="4"/>
    </row>
    <row r="767" spans="22:22">
      <c r="V767" s="4"/>
    </row>
    <row r="768" spans="22:22">
      <c r="V768" s="4"/>
    </row>
    <row r="769" spans="22:22">
      <c r="V769" s="4"/>
    </row>
    <row r="770" spans="22:22">
      <c r="V770" s="4"/>
    </row>
    <row r="771" spans="22:22">
      <c r="V771" s="4"/>
    </row>
    <row r="772" spans="22:22">
      <c r="V772" s="4"/>
    </row>
    <row r="773" spans="22:22">
      <c r="V773" s="4"/>
    </row>
    <row r="774" spans="22:22">
      <c r="V774" s="4"/>
    </row>
    <row r="775" spans="22:22">
      <c r="V775" s="4"/>
    </row>
    <row r="776" spans="22:22">
      <c r="V776" s="4"/>
    </row>
    <row r="777" spans="22:22">
      <c r="V777" s="4"/>
    </row>
    <row r="778" spans="22:22">
      <c r="V778" s="4"/>
    </row>
    <row r="779" spans="22:22">
      <c r="V779" s="4"/>
    </row>
    <row r="780" spans="22:22">
      <c r="V780" s="4"/>
    </row>
    <row r="781" spans="22:22">
      <c r="V781" s="4"/>
    </row>
    <row r="782" spans="22:22">
      <c r="V782" s="4"/>
    </row>
    <row r="783" spans="22:22">
      <c r="V783" s="4"/>
    </row>
    <row r="784" spans="22:22">
      <c r="V784" s="4"/>
    </row>
    <row r="785" spans="22:22">
      <c r="V785" s="4"/>
    </row>
    <row r="786" spans="22:22">
      <c r="V786" s="4"/>
    </row>
    <row r="787" spans="22:22">
      <c r="V787" s="4"/>
    </row>
    <row r="788" spans="22:22">
      <c r="V788" s="4"/>
    </row>
    <row r="789" spans="22:22">
      <c r="V789" s="4"/>
    </row>
    <row r="790" spans="22:22">
      <c r="V790" s="4"/>
    </row>
    <row r="791" spans="22:22">
      <c r="V791" s="4"/>
    </row>
    <row r="792" spans="22:22">
      <c r="V792" s="4"/>
    </row>
    <row r="793" spans="22:22">
      <c r="V793" s="4"/>
    </row>
    <row r="794" spans="22:22">
      <c r="V794" s="4"/>
    </row>
    <row r="795" spans="22:22">
      <c r="V795" s="4"/>
    </row>
    <row r="796" spans="22:22">
      <c r="V796" s="4"/>
    </row>
    <row r="797" spans="22:22">
      <c r="V797" s="4"/>
    </row>
    <row r="798" spans="22:22">
      <c r="V798" s="4"/>
    </row>
    <row r="799" spans="22:22">
      <c r="V799" s="4"/>
    </row>
    <row r="800" spans="22:22">
      <c r="V800" s="4"/>
    </row>
    <row r="801" spans="22:22">
      <c r="V801" s="4"/>
    </row>
    <row r="802" spans="22:22">
      <c r="V802" s="4"/>
    </row>
    <row r="803" spans="22:22">
      <c r="V803" s="4"/>
    </row>
    <row r="804" spans="22:22">
      <c r="V804" s="4"/>
    </row>
    <row r="805" spans="22:22">
      <c r="V805" s="4"/>
    </row>
    <row r="806" spans="22:22">
      <c r="V806" s="4"/>
    </row>
    <row r="807" spans="22:22">
      <c r="V807" s="4"/>
    </row>
    <row r="808" spans="22:22">
      <c r="V808" s="4"/>
    </row>
    <row r="809" spans="22:22">
      <c r="V809" s="4"/>
    </row>
    <row r="810" spans="22:22">
      <c r="V810" s="4"/>
    </row>
    <row r="811" spans="22:22">
      <c r="V811" s="4"/>
    </row>
    <row r="812" spans="22:22">
      <c r="V812" s="4"/>
    </row>
    <row r="813" spans="22:22">
      <c r="V813" s="4"/>
    </row>
    <row r="814" spans="22:22">
      <c r="V814" s="4"/>
    </row>
    <row r="815" spans="22:22">
      <c r="V815" s="4"/>
    </row>
    <row r="816" spans="22:22">
      <c r="V816" s="4"/>
    </row>
    <row r="817" spans="22:22">
      <c r="V817" s="4"/>
    </row>
    <row r="818" spans="22:22">
      <c r="V818" s="4"/>
    </row>
    <row r="819" spans="22:22">
      <c r="V819" s="4"/>
    </row>
    <row r="820" spans="22:22">
      <c r="V820" s="4"/>
    </row>
    <row r="821" spans="22:22">
      <c r="V821" s="4"/>
    </row>
    <row r="822" spans="22:22">
      <c r="V822" s="4"/>
    </row>
    <row r="823" spans="22:22">
      <c r="V823" s="4"/>
    </row>
    <row r="824" spans="22:22">
      <c r="V824" s="4"/>
    </row>
    <row r="825" spans="22:22">
      <c r="V825" s="4"/>
    </row>
    <row r="826" spans="22:22">
      <c r="V826" s="4"/>
    </row>
    <row r="827" spans="22:22">
      <c r="V827" s="4"/>
    </row>
    <row r="828" spans="22:22">
      <c r="V828" s="4"/>
    </row>
    <row r="829" spans="22:22">
      <c r="V829" s="4"/>
    </row>
    <row r="830" spans="22:22">
      <c r="V830" s="4"/>
    </row>
    <row r="831" spans="22:22">
      <c r="V831" s="4"/>
    </row>
    <row r="832" spans="22:22">
      <c r="V832" s="4"/>
    </row>
    <row r="833" spans="22:22">
      <c r="V833" s="4"/>
    </row>
    <row r="834" spans="22:22">
      <c r="V834" s="4"/>
    </row>
    <row r="835" spans="22:22">
      <c r="V835" s="4"/>
    </row>
    <row r="836" spans="22:22">
      <c r="V836" s="4"/>
    </row>
    <row r="837" spans="22:22">
      <c r="V837" s="4"/>
    </row>
    <row r="838" spans="22:22">
      <c r="V838" s="4"/>
    </row>
    <row r="839" spans="22:22">
      <c r="V839" s="4"/>
    </row>
    <row r="840" spans="22:22">
      <c r="V840" s="4"/>
    </row>
    <row r="841" spans="22:22">
      <c r="V841" s="4"/>
    </row>
    <row r="842" spans="22:22">
      <c r="V842" s="4"/>
    </row>
    <row r="843" spans="22:22">
      <c r="V843" s="4"/>
    </row>
    <row r="844" spans="22:22">
      <c r="V844" s="4"/>
    </row>
    <row r="845" spans="22:22">
      <c r="V845" s="4"/>
    </row>
    <row r="846" spans="22:22">
      <c r="V846" s="4"/>
    </row>
    <row r="847" spans="22:22">
      <c r="V847" s="4"/>
    </row>
    <row r="848" spans="22:22">
      <c r="V848" s="4"/>
    </row>
    <row r="849" spans="22:22">
      <c r="V849" s="4"/>
    </row>
    <row r="850" spans="22:22">
      <c r="V850" s="4"/>
    </row>
    <row r="851" spans="22:22">
      <c r="V851" s="4"/>
    </row>
    <row r="852" spans="22:22">
      <c r="V852" s="4"/>
    </row>
    <row r="853" spans="22:22">
      <c r="V853" s="4"/>
    </row>
    <row r="854" spans="22:22">
      <c r="V854" s="4"/>
    </row>
    <row r="855" spans="22:22">
      <c r="V855" s="4"/>
    </row>
    <row r="856" spans="22:22">
      <c r="V856" s="4"/>
    </row>
    <row r="857" spans="22:22">
      <c r="V857" s="4"/>
    </row>
    <row r="858" spans="22:22">
      <c r="V858" s="4"/>
    </row>
    <row r="859" spans="22:22">
      <c r="V859" s="4"/>
    </row>
    <row r="860" spans="22:22">
      <c r="V860" s="4"/>
    </row>
    <row r="861" spans="22:22">
      <c r="V861" s="4"/>
    </row>
    <row r="862" spans="22:22">
      <c r="V862" s="4"/>
    </row>
    <row r="863" spans="22:22">
      <c r="V863" s="4"/>
    </row>
    <row r="864" spans="22:22">
      <c r="V864" s="4"/>
    </row>
    <row r="865" spans="22:22">
      <c r="V865" s="4"/>
    </row>
    <row r="866" spans="22:22">
      <c r="V866" s="4"/>
    </row>
    <row r="867" spans="22:22">
      <c r="V867" s="4"/>
    </row>
    <row r="868" spans="22:22">
      <c r="V868" s="4"/>
    </row>
    <row r="869" spans="22:22">
      <c r="V869" s="4"/>
    </row>
    <row r="870" spans="22:22">
      <c r="V870" s="4"/>
    </row>
    <row r="871" spans="22:22">
      <c r="V871" s="4"/>
    </row>
    <row r="872" spans="22:22">
      <c r="V872" s="4"/>
    </row>
    <row r="873" spans="22:22">
      <c r="V873" s="4"/>
    </row>
    <row r="874" spans="22:22">
      <c r="V874" s="4"/>
    </row>
    <row r="875" spans="22:22">
      <c r="V875" s="4"/>
    </row>
    <row r="876" spans="22:22">
      <c r="V876" s="4"/>
    </row>
    <row r="877" spans="22:22">
      <c r="V877" s="4"/>
    </row>
    <row r="878" spans="22:22">
      <c r="V878" s="4"/>
    </row>
    <row r="879" spans="22:22">
      <c r="V879" s="4"/>
    </row>
    <row r="880" spans="22:22">
      <c r="V880" s="4"/>
    </row>
    <row r="881" spans="22:22">
      <c r="V881" s="4"/>
    </row>
    <row r="882" spans="22:22">
      <c r="V882" s="4"/>
    </row>
    <row r="883" spans="22:22">
      <c r="V883" s="4"/>
    </row>
    <row r="884" spans="22:22">
      <c r="V884" s="4"/>
    </row>
    <row r="885" spans="22:22">
      <c r="V885" s="4"/>
    </row>
    <row r="886" spans="22:22">
      <c r="V886" s="4"/>
    </row>
    <row r="887" spans="22:22">
      <c r="V887" s="4"/>
    </row>
    <row r="888" spans="22:22">
      <c r="V888" s="4"/>
    </row>
    <row r="889" spans="22:22">
      <c r="V889" s="4"/>
    </row>
    <row r="890" spans="22:22">
      <c r="V890" s="4"/>
    </row>
    <row r="891" spans="22:22">
      <c r="V891" s="4"/>
    </row>
    <row r="892" spans="22:22">
      <c r="V892" s="4"/>
    </row>
    <row r="893" spans="22:22">
      <c r="V893" s="4"/>
    </row>
    <row r="894" spans="22:22">
      <c r="V894" s="4"/>
    </row>
    <row r="895" spans="22:22">
      <c r="V895" s="4"/>
    </row>
    <row r="896" spans="22:22">
      <c r="V896" s="4"/>
    </row>
    <row r="897" spans="22:22">
      <c r="V897" s="4"/>
    </row>
    <row r="898" spans="22:22">
      <c r="V898" s="4"/>
    </row>
    <row r="899" spans="22:22">
      <c r="V899" s="4"/>
    </row>
    <row r="900" spans="22:22">
      <c r="V900" s="4"/>
    </row>
    <row r="901" spans="22:22">
      <c r="V901" s="4"/>
    </row>
    <row r="902" spans="22:22">
      <c r="V902" s="4"/>
    </row>
    <row r="903" spans="22:22">
      <c r="V903" s="4"/>
    </row>
    <row r="904" spans="22:22">
      <c r="V904" s="4"/>
    </row>
    <row r="905" spans="22:22">
      <c r="V905" s="4"/>
    </row>
    <row r="906" spans="22:22">
      <c r="V906" s="4"/>
    </row>
    <row r="907" spans="22:22">
      <c r="V907" s="4"/>
    </row>
    <row r="908" spans="22:22">
      <c r="V908" s="4"/>
    </row>
    <row r="909" spans="22:22">
      <c r="V909" s="4"/>
    </row>
    <row r="910" spans="22:22">
      <c r="V910" s="4"/>
    </row>
    <row r="911" spans="22:22">
      <c r="V911" s="4"/>
    </row>
    <row r="912" spans="22:22">
      <c r="V912" s="4"/>
    </row>
    <row r="913" spans="22:22">
      <c r="V913" s="4"/>
    </row>
    <row r="914" spans="22:22">
      <c r="V914" s="4"/>
    </row>
    <row r="915" spans="22:22">
      <c r="V915" s="4"/>
    </row>
    <row r="916" spans="22:22">
      <c r="V916" s="4"/>
    </row>
    <row r="917" spans="22:22">
      <c r="V917" s="4"/>
    </row>
    <row r="918" spans="22:22">
      <c r="V918" s="4"/>
    </row>
    <row r="919" spans="22:22">
      <c r="V919" s="4"/>
    </row>
    <row r="920" spans="22:22">
      <c r="V920" s="4"/>
    </row>
    <row r="921" spans="22:22">
      <c r="V921" s="4"/>
    </row>
    <row r="922" spans="22:22">
      <c r="V922" s="4"/>
    </row>
    <row r="923" spans="22:22">
      <c r="V923" s="4"/>
    </row>
    <row r="924" spans="22:22">
      <c r="V924" s="4"/>
    </row>
    <row r="925" spans="22:22">
      <c r="V925" s="4"/>
    </row>
    <row r="926" spans="22:22">
      <c r="V926" s="4"/>
    </row>
    <row r="927" spans="22:22">
      <c r="V927" s="4"/>
    </row>
    <row r="928" spans="22:22">
      <c r="V928" s="4"/>
    </row>
    <row r="929" spans="22:22">
      <c r="V929" s="4"/>
    </row>
    <row r="930" spans="22:22">
      <c r="V930" s="4"/>
    </row>
    <row r="931" spans="22:22">
      <c r="V931" s="4"/>
    </row>
    <row r="932" spans="22:22">
      <c r="V932" s="4"/>
    </row>
    <row r="933" spans="22:22">
      <c r="V933" s="4"/>
    </row>
    <row r="934" spans="22:22">
      <c r="V934" s="4"/>
    </row>
    <row r="935" spans="22:22">
      <c r="V935" s="4"/>
    </row>
    <row r="936" spans="22:22">
      <c r="V936" s="4"/>
    </row>
    <row r="937" spans="22:22">
      <c r="V937" s="4"/>
    </row>
    <row r="938" spans="22:22">
      <c r="V938" s="4"/>
    </row>
  </sheetData>
  <mergeCells count="22">
    <mergeCell ref="A32:U32"/>
    <mergeCell ref="A25:U25"/>
    <mergeCell ref="A29:U29"/>
    <mergeCell ref="T3:T4"/>
    <mergeCell ref="U3:U4"/>
    <mergeCell ref="A18:U18"/>
    <mergeCell ref="A21:U21"/>
    <mergeCell ref="A8:U8"/>
    <mergeCell ref="A13:U13"/>
    <mergeCell ref="A5:U5"/>
    <mergeCell ref="D3:D4"/>
    <mergeCell ref="A1:V2"/>
    <mergeCell ref="H3:K3"/>
    <mergeCell ref="L3:O3"/>
    <mergeCell ref="P3:S3"/>
    <mergeCell ref="A3:A4"/>
    <mergeCell ref="C3:C4"/>
    <mergeCell ref="E3:E4"/>
    <mergeCell ref="V3:V4"/>
    <mergeCell ref="G3:G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zoomScaleNormal="100" workbookViewId="0">
      <selection sqref="A1:R2"/>
    </sheetView>
  </sheetViews>
  <sheetFormatPr baseColWidth="10" defaultColWidth="9.1640625" defaultRowHeight="13"/>
  <cols>
    <col min="1" max="1" width="7.5" style="29" bestFit="1" customWidth="1"/>
    <col min="2" max="2" width="19.33203125" style="4" customWidth="1"/>
    <col min="3" max="3" width="26.33203125" style="4" bestFit="1" customWidth="1"/>
    <col min="4" max="4" width="26.33203125" style="4" customWidth="1"/>
    <col min="5" max="5" width="21.5" style="39" bestFit="1" customWidth="1"/>
    <col min="6" max="6" width="10.5" style="50" bestFit="1" customWidth="1"/>
    <col min="7" max="7" width="30.5" style="4" bestFit="1" customWidth="1"/>
    <col min="8" max="15" width="5.5" style="29" customWidth="1"/>
    <col min="16" max="16" width="7.83203125" style="15" bestFit="1" customWidth="1"/>
    <col min="17" max="17" width="8.5" style="48" bestFit="1" customWidth="1"/>
    <col min="18" max="18" width="20.33203125" style="4" customWidth="1"/>
    <col min="19" max="16384" width="9.1640625" style="3"/>
  </cols>
  <sheetData>
    <row r="1" spans="1:18" s="2" customFormat="1" ht="29" customHeight="1">
      <c r="A1" s="205" t="s">
        <v>167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8"/>
    </row>
    <row r="2" spans="1:18" s="2" customFormat="1" ht="62" customHeight="1" thickBo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</row>
    <row r="3" spans="1:18" s="1" customFormat="1" ht="12.75" customHeight="1">
      <c r="A3" s="227" t="s">
        <v>197</v>
      </c>
      <c r="B3" s="221" t="s">
        <v>0</v>
      </c>
      <c r="C3" s="215" t="s">
        <v>198</v>
      </c>
      <c r="D3" s="255" t="s">
        <v>199</v>
      </c>
      <c r="E3" s="217" t="s">
        <v>1</v>
      </c>
      <c r="F3" s="222" t="s">
        <v>106</v>
      </c>
      <c r="G3" s="221" t="s">
        <v>2</v>
      </c>
      <c r="H3" s="221" t="s">
        <v>4</v>
      </c>
      <c r="I3" s="221"/>
      <c r="J3" s="221"/>
      <c r="K3" s="221"/>
      <c r="L3" s="221" t="s">
        <v>5</v>
      </c>
      <c r="M3" s="221"/>
      <c r="N3" s="221"/>
      <c r="O3" s="221"/>
      <c r="P3" s="212" t="s">
        <v>6</v>
      </c>
      <c r="Q3" s="222" t="s">
        <v>7</v>
      </c>
      <c r="R3" s="219" t="s">
        <v>8</v>
      </c>
    </row>
    <row r="4" spans="1:18" s="1" customFormat="1" ht="21" customHeight="1" thickBot="1">
      <c r="A4" s="228"/>
      <c r="B4" s="224"/>
      <c r="C4" s="216"/>
      <c r="D4" s="256"/>
      <c r="E4" s="218"/>
      <c r="F4" s="223"/>
      <c r="G4" s="216"/>
      <c r="H4" s="30">
        <v>1</v>
      </c>
      <c r="I4" s="30">
        <v>2</v>
      </c>
      <c r="J4" s="30">
        <v>3</v>
      </c>
      <c r="K4" s="30" t="s">
        <v>9</v>
      </c>
      <c r="L4" s="30">
        <v>1</v>
      </c>
      <c r="M4" s="30">
        <v>2</v>
      </c>
      <c r="N4" s="30">
        <v>3</v>
      </c>
      <c r="O4" s="30" t="s">
        <v>9</v>
      </c>
      <c r="P4" s="226"/>
      <c r="Q4" s="223"/>
      <c r="R4" s="220"/>
    </row>
    <row r="5" spans="1:18" ht="16">
      <c r="A5" s="225" t="s">
        <v>10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8">
      <c r="A6" s="7" t="s">
        <v>52</v>
      </c>
      <c r="B6" s="6" t="s">
        <v>56</v>
      </c>
      <c r="C6" s="6" t="s">
        <v>108</v>
      </c>
      <c r="D6" s="6" t="s">
        <v>201</v>
      </c>
      <c r="E6" s="60">
        <v>53.3</v>
      </c>
      <c r="F6" s="61">
        <v>1.2230000000000001</v>
      </c>
      <c r="G6" s="6" t="s">
        <v>104</v>
      </c>
      <c r="H6" s="62">
        <v>47.5</v>
      </c>
      <c r="I6" s="138">
        <v>52.5</v>
      </c>
      <c r="J6" s="138">
        <v>52.5</v>
      </c>
      <c r="K6" s="34"/>
      <c r="L6" s="62">
        <v>70</v>
      </c>
      <c r="M6" s="139">
        <v>80</v>
      </c>
      <c r="N6" s="139">
        <v>90</v>
      </c>
      <c r="O6" s="35"/>
      <c r="P6" s="140">
        <v>137.5</v>
      </c>
      <c r="Q6" s="141">
        <f>P6*F6</f>
        <v>168.16250000000002</v>
      </c>
      <c r="R6" s="18"/>
    </row>
    <row r="7" spans="1:18">
      <c r="H7" s="15"/>
      <c r="I7" s="133"/>
      <c r="J7" s="133"/>
      <c r="K7" s="25"/>
      <c r="L7" s="15"/>
      <c r="M7" s="43"/>
      <c r="N7" s="43"/>
      <c r="O7" s="2"/>
      <c r="P7" s="43"/>
      <c r="Q7" s="49"/>
      <c r="R7" s="3"/>
    </row>
    <row r="8" spans="1:18" s="137" customFormat="1" ht="16">
      <c r="A8" s="225" t="s">
        <v>25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136"/>
    </row>
    <row r="9" spans="1:18">
      <c r="A9" s="65" t="s">
        <v>52</v>
      </c>
      <c r="B9" s="82" t="s">
        <v>92</v>
      </c>
      <c r="C9" s="82" t="s">
        <v>111</v>
      </c>
      <c r="D9" s="82" t="s">
        <v>201</v>
      </c>
      <c r="E9" s="85">
        <v>58.7</v>
      </c>
      <c r="F9" s="118">
        <v>1.1339999999999999</v>
      </c>
      <c r="G9" s="73" t="s">
        <v>104</v>
      </c>
      <c r="H9" s="69">
        <v>55</v>
      </c>
      <c r="I9" s="146">
        <v>62.5</v>
      </c>
      <c r="J9" s="146">
        <v>62.5</v>
      </c>
      <c r="K9" s="150"/>
      <c r="L9" s="92">
        <v>110</v>
      </c>
      <c r="M9" s="116">
        <v>122.5</v>
      </c>
      <c r="N9" s="127">
        <v>132.5</v>
      </c>
      <c r="O9" s="151"/>
      <c r="P9" s="128">
        <v>187.5</v>
      </c>
      <c r="Q9" s="130">
        <f>P9*F9</f>
        <v>212.62499999999997</v>
      </c>
      <c r="R9" s="117" t="s">
        <v>168</v>
      </c>
    </row>
    <row r="10" spans="1:18">
      <c r="A10" s="23" t="s">
        <v>53</v>
      </c>
      <c r="B10" s="84" t="s">
        <v>57</v>
      </c>
      <c r="C10" s="84" t="s">
        <v>113</v>
      </c>
      <c r="D10" s="84" t="s">
        <v>201</v>
      </c>
      <c r="E10" s="89">
        <v>58.2</v>
      </c>
      <c r="F10" s="119">
        <v>1.1415999999999999</v>
      </c>
      <c r="G10" s="81" t="s">
        <v>104</v>
      </c>
      <c r="H10" s="143">
        <v>57.5</v>
      </c>
      <c r="I10" s="147">
        <v>57.5</v>
      </c>
      <c r="J10" s="149">
        <v>62.5</v>
      </c>
      <c r="K10" s="23"/>
      <c r="L10" s="96">
        <v>90</v>
      </c>
      <c r="M10" s="144">
        <v>97.5</v>
      </c>
      <c r="N10" s="152">
        <v>105</v>
      </c>
      <c r="O10" s="153"/>
      <c r="P10" s="109">
        <v>162.5</v>
      </c>
      <c r="Q10" s="114">
        <f>P10*F10</f>
        <v>185.51</v>
      </c>
      <c r="R10" s="81"/>
    </row>
    <row r="11" spans="1:18">
      <c r="H11" s="134"/>
      <c r="I11" s="43"/>
      <c r="J11" s="133"/>
      <c r="L11" s="15"/>
      <c r="M11" s="43"/>
      <c r="N11" s="43"/>
    </row>
    <row r="12" spans="1:18" s="137" customFormat="1" ht="16">
      <c r="A12" s="225" t="s">
        <v>12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136"/>
    </row>
    <row r="13" spans="1:18">
      <c r="A13" s="7" t="s">
        <v>52</v>
      </c>
      <c r="B13" s="6" t="s">
        <v>166</v>
      </c>
      <c r="C13" s="6" t="s">
        <v>120</v>
      </c>
      <c r="D13" s="6" t="s">
        <v>201</v>
      </c>
      <c r="E13" s="60">
        <v>73.900000000000006</v>
      </c>
      <c r="F13" s="61">
        <v>0.72</v>
      </c>
      <c r="G13" s="6" t="s">
        <v>104</v>
      </c>
      <c r="H13" s="62">
        <v>110</v>
      </c>
      <c r="I13" s="139">
        <v>115</v>
      </c>
      <c r="J13" s="139">
        <v>120</v>
      </c>
      <c r="K13" s="7"/>
      <c r="L13" s="139">
        <v>140</v>
      </c>
      <c r="M13" s="139">
        <v>150</v>
      </c>
      <c r="N13" s="139">
        <v>162.5</v>
      </c>
      <c r="O13" s="7"/>
      <c r="P13" s="14">
        <v>282.5</v>
      </c>
      <c r="Q13" s="64">
        <f>P13*F13</f>
        <v>203.4</v>
      </c>
      <c r="R13" s="6" t="s">
        <v>169</v>
      </c>
    </row>
    <row r="14" spans="1:18">
      <c r="H14" s="15"/>
      <c r="I14" s="43"/>
      <c r="J14" s="43"/>
      <c r="L14" s="43"/>
      <c r="M14" s="43"/>
      <c r="N14" s="43"/>
    </row>
    <row r="15" spans="1:18" s="137" customFormat="1" ht="16">
      <c r="A15" s="225" t="s">
        <v>13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136"/>
    </row>
    <row r="16" spans="1:18">
      <c r="A16" s="7" t="s">
        <v>52</v>
      </c>
      <c r="B16" s="6" t="s">
        <v>63</v>
      </c>
      <c r="C16" s="6" t="s">
        <v>121</v>
      </c>
      <c r="D16" s="6" t="s">
        <v>201</v>
      </c>
      <c r="E16" s="60">
        <v>80</v>
      </c>
      <c r="F16" s="61">
        <v>0.68269999999999997</v>
      </c>
      <c r="G16" s="6" t="s">
        <v>104</v>
      </c>
      <c r="H16" s="62">
        <v>105</v>
      </c>
      <c r="I16" s="139">
        <v>110</v>
      </c>
      <c r="J16" s="139">
        <v>117.5</v>
      </c>
      <c r="K16" s="7"/>
      <c r="L16" s="139">
        <v>165</v>
      </c>
      <c r="M16" s="139">
        <v>175</v>
      </c>
      <c r="N16" s="139">
        <v>187.5</v>
      </c>
      <c r="O16" s="7"/>
      <c r="P16" s="14">
        <v>305</v>
      </c>
      <c r="Q16" s="64">
        <f>P16*F16</f>
        <v>208.2235</v>
      </c>
      <c r="R16" s="6"/>
    </row>
    <row r="17" spans="1:18">
      <c r="H17" s="15"/>
      <c r="I17" s="43"/>
      <c r="J17" s="43"/>
      <c r="L17" s="43"/>
      <c r="M17" s="43"/>
      <c r="N17" s="43"/>
    </row>
    <row r="18" spans="1:18" s="137" customFormat="1" ht="16">
      <c r="A18" s="225" t="s">
        <v>14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136"/>
    </row>
    <row r="19" spans="1:18">
      <c r="A19" s="7" t="s">
        <v>52</v>
      </c>
      <c r="B19" s="6" t="s">
        <v>29</v>
      </c>
      <c r="C19" s="6" t="s">
        <v>158</v>
      </c>
      <c r="D19" s="6" t="s">
        <v>200</v>
      </c>
      <c r="E19" s="60">
        <v>89.3</v>
      </c>
      <c r="F19" s="61">
        <v>0.64100000000000001</v>
      </c>
      <c r="G19" s="6" t="s">
        <v>104</v>
      </c>
      <c r="H19" s="62">
        <v>95</v>
      </c>
      <c r="I19" s="139">
        <v>100</v>
      </c>
      <c r="J19" s="138">
        <v>102.5</v>
      </c>
      <c r="K19" s="7"/>
      <c r="L19" s="62">
        <v>150</v>
      </c>
      <c r="M19" s="139">
        <v>165</v>
      </c>
      <c r="N19" s="142">
        <v>180</v>
      </c>
      <c r="O19" s="7"/>
      <c r="P19" s="14">
        <v>265</v>
      </c>
      <c r="Q19" s="64">
        <f>P19*F19</f>
        <v>169.86500000000001</v>
      </c>
      <c r="R19" s="6"/>
    </row>
    <row r="20" spans="1:18">
      <c r="H20" s="15"/>
      <c r="I20" s="43"/>
      <c r="J20" s="133"/>
      <c r="L20" s="15"/>
      <c r="M20" s="43"/>
      <c r="N20" s="135"/>
    </row>
    <row r="21" spans="1:18" s="137" customFormat="1" ht="16">
      <c r="A21" s="225" t="s">
        <v>16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136"/>
    </row>
    <row r="22" spans="1:18">
      <c r="A22" s="7" t="s">
        <v>52</v>
      </c>
      <c r="B22" s="6" t="s">
        <v>64</v>
      </c>
      <c r="C22" s="6" t="s">
        <v>122</v>
      </c>
      <c r="D22" s="6" t="s">
        <v>201</v>
      </c>
      <c r="E22" s="60">
        <v>97.3</v>
      </c>
      <c r="F22" s="61">
        <v>0.61550000000000005</v>
      </c>
      <c r="G22" s="6" t="s">
        <v>104</v>
      </c>
      <c r="H22" s="62">
        <v>130</v>
      </c>
      <c r="I22" s="139">
        <v>140</v>
      </c>
      <c r="J22" s="139">
        <v>150</v>
      </c>
      <c r="K22" s="7"/>
      <c r="L22" s="139">
        <v>190</v>
      </c>
      <c r="M22" s="139">
        <v>200</v>
      </c>
      <c r="N22" s="142">
        <v>210</v>
      </c>
      <c r="O22" s="7"/>
      <c r="P22" s="14">
        <v>350</v>
      </c>
      <c r="Q22" s="64">
        <f>P22*F22</f>
        <v>215.42500000000001</v>
      </c>
      <c r="R22" s="6"/>
    </row>
    <row r="23" spans="1:18">
      <c r="H23" s="15"/>
      <c r="I23" s="43"/>
      <c r="J23" s="43"/>
      <c r="L23" s="43"/>
      <c r="M23" s="43"/>
      <c r="N23" s="135"/>
    </row>
    <row r="24" spans="1:18" s="137" customFormat="1" ht="16">
      <c r="A24" s="225" t="s">
        <v>42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136"/>
    </row>
    <row r="25" spans="1:18">
      <c r="A25" s="7" t="s">
        <v>52</v>
      </c>
      <c r="B25" s="6" t="s">
        <v>62</v>
      </c>
      <c r="C25" s="6" t="s">
        <v>118</v>
      </c>
      <c r="D25" s="6" t="s">
        <v>201</v>
      </c>
      <c r="E25" s="60">
        <v>119.9</v>
      </c>
      <c r="F25" s="61">
        <v>0.57499999999999996</v>
      </c>
      <c r="G25" s="6" t="s">
        <v>104</v>
      </c>
      <c r="H25" s="62">
        <v>170</v>
      </c>
      <c r="I25" s="139">
        <v>175</v>
      </c>
      <c r="J25" s="139">
        <v>180</v>
      </c>
      <c r="K25" s="7"/>
      <c r="L25" s="62">
        <v>300</v>
      </c>
      <c r="M25" s="139">
        <v>320</v>
      </c>
      <c r="N25" s="142">
        <v>330</v>
      </c>
      <c r="O25" s="7"/>
      <c r="P25" s="14">
        <v>500</v>
      </c>
      <c r="Q25" s="64">
        <f>P25*F25</f>
        <v>287.5</v>
      </c>
      <c r="R25" s="6"/>
    </row>
    <row r="26" spans="1:18">
      <c r="B26" s="4" t="s">
        <v>11</v>
      </c>
      <c r="G26" s="29"/>
    </row>
    <row r="27" spans="1:18">
      <c r="B27" s="4" t="s">
        <v>11</v>
      </c>
      <c r="G27" s="29"/>
    </row>
    <row r="28" spans="1:18">
      <c r="B28" s="4" t="s">
        <v>11</v>
      </c>
      <c r="G28" s="29"/>
    </row>
    <row r="29" spans="1:18">
      <c r="B29" s="4" t="s">
        <v>11</v>
      </c>
      <c r="G29" s="29"/>
    </row>
    <row r="30" spans="1:18">
      <c r="B30" s="4" t="s">
        <v>11</v>
      </c>
      <c r="G30" s="29"/>
    </row>
    <row r="31" spans="1:18">
      <c r="B31" s="4" t="s">
        <v>11</v>
      </c>
    </row>
    <row r="32" spans="1:18">
      <c r="B32" s="4" t="s">
        <v>11</v>
      </c>
      <c r="F32" s="48"/>
      <c r="G32" s="29"/>
      <c r="N32" s="2"/>
      <c r="O32" s="2"/>
      <c r="P32" s="43"/>
      <c r="Q32" s="49"/>
    </row>
    <row r="33" spans="2:18">
      <c r="B33" s="4" t="s">
        <v>11</v>
      </c>
      <c r="R33" s="3"/>
    </row>
    <row r="34" spans="2:18">
      <c r="B34" s="4" t="s">
        <v>11</v>
      </c>
      <c r="R34" s="3"/>
    </row>
    <row r="35" spans="2:18">
      <c r="B35" s="4" t="s">
        <v>11</v>
      </c>
      <c r="R35" s="3"/>
    </row>
    <row r="36" spans="2:18">
      <c r="B36" s="4" t="s">
        <v>11</v>
      </c>
      <c r="R36" s="3"/>
    </row>
    <row r="37" spans="2:18">
      <c r="B37" s="4" t="s">
        <v>11</v>
      </c>
      <c r="R37" s="3"/>
    </row>
    <row r="38" spans="2:18">
      <c r="B38" s="4" t="s">
        <v>11</v>
      </c>
      <c r="R38" s="3"/>
    </row>
    <row r="39" spans="2:18">
      <c r="B39" s="4" t="s">
        <v>11</v>
      </c>
      <c r="R39" s="3"/>
    </row>
    <row r="40" spans="2:18">
      <c r="B40" s="4" t="s">
        <v>11</v>
      </c>
    </row>
    <row r="41" spans="2:18">
      <c r="B41" s="4" t="s">
        <v>11</v>
      </c>
      <c r="R41" s="3"/>
    </row>
    <row r="42" spans="2:18">
      <c r="B42" s="4" t="s">
        <v>11</v>
      </c>
    </row>
    <row r="43" spans="2:18">
      <c r="B43" s="4" t="s">
        <v>11</v>
      </c>
    </row>
    <row r="44" spans="2:18">
      <c r="B44" s="4" t="s">
        <v>11</v>
      </c>
    </row>
  </sheetData>
  <mergeCells count="20">
    <mergeCell ref="A21:Q21"/>
    <mergeCell ref="A12:Q12"/>
    <mergeCell ref="A15:Q15"/>
    <mergeCell ref="A8:Q8"/>
    <mergeCell ref="A24:Q24"/>
    <mergeCell ref="A18:Q18"/>
    <mergeCell ref="A5:Q5"/>
    <mergeCell ref="A1:R2"/>
    <mergeCell ref="A3:A4"/>
    <mergeCell ref="C3:C4"/>
    <mergeCell ref="E3:E4"/>
    <mergeCell ref="F3:F4"/>
    <mergeCell ref="G3:G4"/>
    <mergeCell ref="H3:K3"/>
    <mergeCell ref="L3:O3"/>
    <mergeCell ref="B3:B4"/>
    <mergeCell ref="P3:P4"/>
    <mergeCell ref="Q3:Q4"/>
    <mergeCell ref="R3:R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3"/>
  <sheetViews>
    <sheetView zoomScaleNormal="100" workbookViewId="0">
      <selection activeCell="D64" sqref="D64"/>
    </sheetView>
  </sheetViews>
  <sheetFormatPr baseColWidth="10" defaultColWidth="9.1640625" defaultRowHeight="13"/>
  <cols>
    <col min="1" max="1" width="8" style="29" customWidth="1"/>
    <col min="2" max="2" width="23.33203125" style="4" customWidth="1"/>
    <col min="3" max="3" width="28.5" style="4" bestFit="1" customWidth="1"/>
    <col min="4" max="4" width="28.5" style="4" customWidth="1"/>
    <col min="5" max="5" width="21.5" style="39" bestFit="1" customWidth="1"/>
    <col min="6" max="6" width="10.5" style="50" bestFit="1" customWidth="1"/>
    <col min="7" max="7" width="30.5" style="4" bestFit="1" customWidth="1"/>
    <col min="8" max="11" width="5.5" style="15" customWidth="1"/>
    <col min="12" max="12" width="11.33203125" style="15" bestFit="1" customWidth="1"/>
    <col min="13" max="13" width="10.5" style="48" customWidth="1"/>
    <col min="14" max="14" width="19.6640625" style="4" customWidth="1"/>
    <col min="15" max="16384" width="9.1640625" style="3"/>
  </cols>
  <sheetData>
    <row r="1" spans="1:14" s="2" customFormat="1" ht="29" customHeight="1">
      <c r="A1" s="205" t="s">
        <v>189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2" customFormat="1" ht="62" customHeight="1" thickBo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1" customFormat="1" ht="12.75" customHeight="1">
      <c r="A3" s="213" t="s">
        <v>197</v>
      </c>
      <c r="B3" s="229" t="s">
        <v>0</v>
      </c>
      <c r="C3" s="215" t="s">
        <v>198</v>
      </c>
      <c r="D3" s="255" t="s">
        <v>199</v>
      </c>
      <c r="E3" s="217" t="s">
        <v>1</v>
      </c>
      <c r="F3" s="222" t="s">
        <v>106</v>
      </c>
      <c r="G3" s="221" t="s">
        <v>2</v>
      </c>
      <c r="H3" s="212" t="s">
        <v>4</v>
      </c>
      <c r="I3" s="212"/>
      <c r="J3" s="212"/>
      <c r="K3" s="212"/>
      <c r="L3" s="212" t="s">
        <v>15</v>
      </c>
      <c r="M3" s="222" t="s">
        <v>7</v>
      </c>
      <c r="N3" s="219" t="s">
        <v>8</v>
      </c>
    </row>
    <row r="4" spans="1:14" s="1" customFormat="1" ht="21" customHeight="1" thickBot="1">
      <c r="A4" s="214"/>
      <c r="B4" s="224"/>
      <c r="C4" s="216"/>
      <c r="D4" s="256"/>
      <c r="E4" s="218"/>
      <c r="F4" s="223"/>
      <c r="G4" s="216"/>
      <c r="H4" s="12">
        <v>1</v>
      </c>
      <c r="I4" s="12">
        <v>2</v>
      </c>
      <c r="J4" s="12">
        <v>3</v>
      </c>
      <c r="K4" s="32" t="s">
        <v>9</v>
      </c>
      <c r="L4" s="226"/>
      <c r="M4" s="223"/>
      <c r="N4" s="220"/>
    </row>
    <row r="5" spans="1:14" ht="16">
      <c r="A5" s="225" t="s">
        <v>10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4">
      <c r="A6" s="65" t="s">
        <v>52</v>
      </c>
      <c r="B6" s="82" t="s">
        <v>34</v>
      </c>
      <c r="C6" s="8" t="s">
        <v>123</v>
      </c>
      <c r="D6" s="66" t="s">
        <v>201</v>
      </c>
      <c r="E6" s="67">
        <v>54.4</v>
      </c>
      <c r="F6" s="123">
        <v>1.2036</v>
      </c>
      <c r="G6" s="73" t="s">
        <v>104</v>
      </c>
      <c r="H6" s="69">
        <v>50</v>
      </c>
      <c r="I6" s="132">
        <v>52.5</v>
      </c>
      <c r="J6" s="132">
        <v>52.5</v>
      </c>
      <c r="K6" s="110"/>
      <c r="L6" s="105">
        <v>50</v>
      </c>
      <c r="M6" s="111">
        <f>L6*F6</f>
        <v>60.18</v>
      </c>
      <c r="N6" s="73" t="s">
        <v>174</v>
      </c>
    </row>
    <row r="7" spans="1:14">
      <c r="A7" s="23" t="s">
        <v>53</v>
      </c>
      <c r="B7" s="84" t="s">
        <v>56</v>
      </c>
      <c r="C7" s="9" t="s">
        <v>108</v>
      </c>
      <c r="D7" s="75" t="s">
        <v>201</v>
      </c>
      <c r="E7" s="76">
        <v>53.3</v>
      </c>
      <c r="F7" s="125">
        <v>1.2230000000000001</v>
      </c>
      <c r="G7" s="81" t="s">
        <v>104</v>
      </c>
      <c r="H7" s="78">
        <v>47.5</v>
      </c>
      <c r="I7" s="131">
        <v>52.5</v>
      </c>
      <c r="J7" s="131">
        <v>52.5</v>
      </c>
      <c r="K7" s="20"/>
      <c r="L7" s="109">
        <v>47.5</v>
      </c>
      <c r="M7" s="114">
        <f>L7*F7</f>
        <v>58.092500000000001</v>
      </c>
      <c r="N7" s="81"/>
    </row>
    <row r="8" spans="1:14">
      <c r="I8" s="41"/>
      <c r="J8" s="41"/>
    </row>
    <row r="9" spans="1:14" ht="16">
      <c r="A9" s="225" t="s">
        <v>25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4">
      <c r="A10" s="65" t="s">
        <v>52</v>
      </c>
      <c r="B10" s="82" t="s">
        <v>57</v>
      </c>
      <c r="C10" s="82" t="s">
        <v>113</v>
      </c>
      <c r="D10" s="82" t="s">
        <v>201</v>
      </c>
      <c r="E10" s="85">
        <v>58.2</v>
      </c>
      <c r="F10" s="68">
        <v>1.1415999999999999</v>
      </c>
      <c r="G10" s="8" t="s">
        <v>104</v>
      </c>
      <c r="H10" s="71">
        <v>57.5</v>
      </c>
      <c r="I10" s="98">
        <v>57.5</v>
      </c>
      <c r="J10" s="101">
        <v>62.5</v>
      </c>
      <c r="K10" s="105"/>
      <c r="L10" s="105">
        <v>57.5</v>
      </c>
      <c r="M10" s="111">
        <f>L10*F10</f>
        <v>65.641999999999996</v>
      </c>
      <c r="N10" s="73"/>
    </row>
    <row r="11" spans="1:14">
      <c r="A11" s="23" t="s">
        <v>53</v>
      </c>
      <c r="B11" s="84" t="s">
        <v>92</v>
      </c>
      <c r="C11" s="84" t="s">
        <v>111</v>
      </c>
      <c r="D11" s="84" t="s">
        <v>201</v>
      </c>
      <c r="E11" s="89">
        <v>58.7</v>
      </c>
      <c r="F11" s="77">
        <v>1.1339999999999999</v>
      </c>
      <c r="G11" s="9" t="s">
        <v>104</v>
      </c>
      <c r="H11" s="78">
        <v>55</v>
      </c>
      <c r="I11" s="131">
        <v>62.5</v>
      </c>
      <c r="J11" s="103">
        <v>62.5</v>
      </c>
      <c r="K11" s="109"/>
      <c r="L11" s="109">
        <v>55</v>
      </c>
      <c r="M11" s="114">
        <f>L11*F11</f>
        <v>62.37</v>
      </c>
      <c r="N11" s="81" t="s">
        <v>162</v>
      </c>
    </row>
    <row r="12" spans="1:14">
      <c r="I12" s="41"/>
      <c r="J12" s="41"/>
    </row>
    <row r="13" spans="1:14" ht="16">
      <c r="A13" s="225" t="s">
        <v>171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</row>
    <row r="14" spans="1:14">
      <c r="A14" s="7" t="s">
        <v>52</v>
      </c>
      <c r="B14" s="6" t="s">
        <v>39</v>
      </c>
      <c r="C14" s="6" t="s">
        <v>124</v>
      </c>
      <c r="D14" s="6" t="s">
        <v>201</v>
      </c>
      <c r="E14" s="60">
        <v>64.099999999999994</v>
      </c>
      <c r="F14" s="61">
        <v>1.0601</v>
      </c>
      <c r="G14" s="6" t="s">
        <v>104</v>
      </c>
      <c r="H14" s="62">
        <v>52.5</v>
      </c>
      <c r="I14" s="62">
        <v>55</v>
      </c>
      <c r="J14" s="63">
        <v>57.5</v>
      </c>
      <c r="K14" s="14"/>
      <c r="L14" s="14">
        <v>55</v>
      </c>
      <c r="M14" s="64">
        <f>L14*F14</f>
        <v>58.305500000000002</v>
      </c>
      <c r="N14" s="6" t="s">
        <v>175</v>
      </c>
    </row>
    <row r="15" spans="1:14">
      <c r="J15" s="41"/>
    </row>
    <row r="16" spans="1:14" ht="16">
      <c r="A16" s="225" t="s">
        <v>171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</row>
    <row r="17" spans="1:14">
      <c r="A17" s="65" t="s">
        <v>52</v>
      </c>
      <c r="B17" s="82" t="s">
        <v>66</v>
      </c>
      <c r="C17" s="82" t="s">
        <v>125</v>
      </c>
      <c r="D17" s="82" t="s">
        <v>201</v>
      </c>
      <c r="E17" s="120">
        <v>65.400000000000006</v>
      </c>
      <c r="F17" s="123">
        <v>0.79110000000000003</v>
      </c>
      <c r="G17" s="73" t="s">
        <v>104</v>
      </c>
      <c r="H17" s="69">
        <v>117.5</v>
      </c>
      <c r="I17" s="98">
        <v>122.5</v>
      </c>
      <c r="J17" s="101">
        <v>127.5</v>
      </c>
      <c r="K17" s="105"/>
      <c r="L17" s="105">
        <v>122.5</v>
      </c>
      <c r="M17" s="111">
        <f>L17*F17</f>
        <v>96.909750000000003</v>
      </c>
      <c r="N17" s="73"/>
    </row>
    <row r="18" spans="1:14">
      <c r="A18" s="23" t="s">
        <v>53</v>
      </c>
      <c r="B18" s="84" t="s">
        <v>65</v>
      </c>
      <c r="C18" s="84" t="s">
        <v>126</v>
      </c>
      <c r="D18" s="84" t="s">
        <v>201</v>
      </c>
      <c r="E18" s="122">
        <v>65</v>
      </c>
      <c r="F18" s="125">
        <v>0.79520000000000002</v>
      </c>
      <c r="G18" s="81" t="s">
        <v>104</v>
      </c>
      <c r="H18" s="78">
        <v>100</v>
      </c>
      <c r="I18" s="100">
        <v>105</v>
      </c>
      <c r="J18" s="103">
        <v>107.5</v>
      </c>
      <c r="K18" s="109"/>
      <c r="L18" s="109">
        <v>105</v>
      </c>
      <c r="M18" s="114">
        <f>L18*F18</f>
        <v>83.495999999999995</v>
      </c>
      <c r="N18" s="81"/>
    </row>
    <row r="19" spans="1:14" ht="14">
      <c r="C19" s="26"/>
      <c r="D19" s="26"/>
      <c r="J19" s="41"/>
    </row>
    <row r="20" spans="1:14" ht="16">
      <c r="A20" s="225" t="s">
        <v>12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</row>
    <row r="21" spans="1:14">
      <c r="A21" s="65" t="s">
        <v>52</v>
      </c>
      <c r="B21" s="82" t="s">
        <v>33</v>
      </c>
      <c r="C21" s="82" t="s">
        <v>194</v>
      </c>
      <c r="D21" s="82" t="s">
        <v>200</v>
      </c>
      <c r="E21" s="120">
        <v>71.5</v>
      </c>
      <c r="F21" s="123">
        <v>0.73750000000000004</v>
      </c>
      <c r="G21" s="73" t="s">
        <v>104</v>
      </c>
      <c r="H21" s="69">
        <v>102.5</v>
      </c>
      <c r="I21" s="98">
        <v>105</v>
      </c>
      <c r="J21" s="101">
        <v>107.5</v>
      </c>
      <c r="K21" s="105"/>
      <c r="L21" s="105">
        <v>105</v>
      </c>
      <c r="M21" s="111">
        <f>L21*F21</f>
        <v>77.4375</v>
      </c>
      <c r="N21" s="73" t="s">
        <v>175</v>
      </c>
    </row>
    <row r="22" spans="1:14">
      <c r="A22" s="74" t="s">
        <v>53</v>
      </c>
      <c r="B22" s="83" t="s">
        <v>35</v>
      </c>
      <c r="C22" s="83" t="s">
        <v>195</v>
      </c>
      <c r="D22" s="83" t="s">
        <v>200</v>
      </c>
      <c r="E22" s="121">
        <v>73</v>
      </c>
      <c r="F22" s="124">
        <v>0.72640000000000005</v>
      </c>
      <c r="G22" s="27" t="s">
        <v>104</v>
      </c>
      <c r="H22" s="45">
        <v>95</v>
      </c>
      <c r="I22" s="200">
        <v>97.5</v>
      </c>
      <c r="J22" s="94">
        <v>97.5</v>
      </c>
      <c r="K22" s="107"/>
      <c r="L22" s="107">
        <v>97.5</v>
      </c>
      <c r="M22" s="113">
        <f t="shared" ref="M22:M26" si="0">L22*F22</f>
        <v>70.823999999999998</v>
      </c>
      <c r="N22" s="27" t="s">
        <v>175</v>
      </c>
    </row>
    <row r="23" spans="1:14" s="24" customFormat="1">
      <c r="A23" s="192">
        <v>1</v>
      </c>
      <c r="B23" s="194" t="s">
        <v>38</v>
      </c>
      <c r="C23" s="196" t="s">
        <v>127</v>
      </c>
      <c r="D23" s="196" t="s">
        <v>201</v>
      </c>
      <c r="E23" s="197">
        <v>74.400000000000006</v>
      </c>
      <c r="F23" s="198">
        <v>0.71660000000000001</v>
      </c>
      <c r="G23" s="193" t="s">
        <v>104</v>
      </c>
      <c r="H23" s="190">
        <v>125</v>
      </c>
      <c r="I23" s="201">
        <v>130</v>
      </c>
      <c r="J23" s="202">
        <v>135</v>
      </c>
      <c r="K23" s="199"/>
      <c r="L23" s="199">
        <v>130</v>
      </c>
      <c r="M23" s="113">
        <f t="shared" si="0"/>
        <v>93.158000000000001</v>
      </c>
      <c r="N23" s="193" t="s">
        <v>190</v>
      </c>
    </row>
    <row r="24" spans="1:14">
      <c r="A24" s="74" t="s">
        <v>53</v>
      </c>
      <c r="B24" s="83" t="s">
        <v>166</v>
      </c>
      <c r="C24" s="83" t="s">
        <v>120</v>
      </c>
      <c r="D24" s="83" t="s">
        <v>201</v>
      </c>
      <c r="E24" s="121">
        <v>73.900000000000006</v>
      </c>
      <c r="F24" s="124">
        <v>0.72</v>
      </c>
      <c r="G24" s="27" t="s">
        <v>104</v>
      </c>
      <c r="H24" s="45">
        <v>110</v>
      </c>
      <c r="I24" s="99">
        <v>115</v>
      </c>
      <c r="J24" s="94">
        <v>120</v>
      </c>
      <c r="K24" s="107"/>
      <c r="L24" s="107">
        <v>120</v>
      </c>
      <c r="M24" s="113">
        <f t="shared" si="0"/>
        <v>86.399999999999991</v>
      </c>
      <c r="N24" s="27" t="s">
        <v>169</v>
      </c>
    </row>
    <row r="25" spans="1:14">
      <c r="A25" s="74" t="s">
        <v>54</v>
      </c>
      <c r="B25" s="83" t="s">
        <v>67</v>
      </c>
      <c r="C25" s="83" t="s">
        <v>128</v>
      </c>
      <c r="D25" s="83" t="s">
        <v>201</v>
      </c>
      <c r="E25" s="121">
        <v>74.5</v>
      </c>
      <c r="F25" s="124">
        <v>0.71589999999999998</v>
      </c>
      <c r="G25" s="27" t="s">
        <v>104</v>
      </c>
      <c r="H25" s="47">
        <v>100</v>
      </c>
      <c r="I25" s="99">
        <v>100</v>
      </c>
      <c r="J25" s="102">
        <v>105</v>
      </c>
      <c r="K25" s="107"/>
      <c r="L25" s="107">
        <v>100</v>
      </c>
      <c r="M25" s="113">
        <f t="shared" si="0"/>
        <v>71.59</v>
      </c>
      <c r="N25" s="27"/>
    </row>
    <row r="26" spans="1:14" ht="13" customHeight="1">
      <c r="A26" s="23" t="s">
        <v>52</v>
      </c>
      <c r="B26" s="195" t="s">
        <v>68</v>
      </c>
      <c r="C26" s="84" t="s">
        <v>129</v>
      </c>
      <c r="D26" s="84" t="s">
        <v>205</v>
      </c>
      <c r="E26" s="122">
        <v>74</v>
      </c>
      <c r="F26" s="125">
        <v>0.71930000000000005</v>
      </c>
      <c r="G26" s="81" t="s">
        <v>104</v>
      </c>
      <c r="H26" s="78">
        <v>75</v>
      </c>
      <c r="I26" s="100">
        <v>80</v>
      </c>
      <c r="J26" s="103">
        <v>85</v>
      </c>
      <c r="K26" s="109"/>
      <c r="L26" s="109">
        <v>80</v>
      </c>
      <c r="M26" s="114">
        <f t="shared" si="0"/>
        <v>57.544000000000004</v>
      </c>
      <c r="N26" s="81"/>
    </row>
    <row r="27" spans="1:14" ht="16">
      <c r="B27" s="188"/>
      <c r="J27" s="41"/>
    </row>
    <row r="28" spans="1:14" ht="16">
      <c r="A28" s="225" t="s">
        <v>13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4">
      <c r="A29" s="65" t="s">
        <v>52</v>
      </c>
      <c r="B29" s="82" t="s">
        <v>36</v>
      </c>
      <c r="C29" s="82" t="s">
        <v>130</v>
      </c>
      <c r="D29" s="82" t="s">
        <v>201</v>
      </c>
      <c r="E29" s="120">
        <v>81.099999999999994</v>
      </c>
      <c r="F29" s="123">
        <v>0.67689999999999995</v>
      </c>
      <c r="G29" s="73" t="s">
        <v>104</v>
      </c>
      <c r="H29" s="69">
        <v>142.5</v>
      </c>
      <c r="I29" s="98">
        <v>147.5</v>
      </c>
      <c r="J29" s="92">
        <v>150</v>
      </c>
      <c r="K29" s="105"/>
      <c r="L29" s="105">
        <v>150</v>
      </c>
      <c r="M29" s="111">
        <f>L29*F29</f>
        <v>101.535</v>
      </c>
      <c r="N29" s="73"/>
    </row>
    <row r="30" spans="1:14" ht="12.75" customHeight="1">
      <c r="A30" s="74" t="s">
        <v>53</v>
      </c>
      <c r="B30" s="83" t="s">
        <v>48</v>
      </c>
      <c r="C30" s="83" t="s">
        <v>131</v>
      </c>
      <c r="D30" s="83" t="s">
        <v>201</v>
      </c>
      <c r="E30" s="121">
        <v>76.8</v>
      </c>
      <c r="F30" s="124">
        <v>0.70109999999999995</v>
      </c>
      <c r="G30" s="27" t="s">
        <v>104</v>
      </c>
      <c r="H30" s="45">
        <v>137.5</v>
      </c>
      <c r="I30" s="99">
        <v>140</v>
      </c>
      <c r="J30" s="94">
        <v>145</v>
      </c>
      <c r="K30" s="107"/>
      <c r="L30" s="107">
        <v>145</v>
      </c>
      <c r="M30" s="113">
        <f t="shared" ref="M30:M35" si="1">L30*F30</f>
        <v>101.65949999999999</v>
      </c>
      <c r="N30" s="27"/>
    </row>
    <row r="31" spans="1:14">
      <c r="A31" s="74" t="s">
        <v>54</v>
      </c>
      <c r="B31" s="83" t="s">
        <v>94</v>
      </c>
      <c r="C31" s="83" t="s">
        <v>132</v>
      </c>
      <c r="D31" s="83" t="s">
        <v>201</v>
      </c>
      <c r="E31" s="121">
        <v>80.5</v>
      </c>
      <c r="F31" s="124">
        <v>0.68</v>
      </c>
      <c r="G31" s="27" t="s">
        <v>104</v>
      </c>
      <c r="H31" s="45">
        <v>130</v>
      </c>
      <c r="I31" s="200">
        <v>142.5</v>
      </c>
      <c r="J31" s="102">
        <v>142.5</v>
      </c>
      <c r="K31" s="107"/>
      <c r="L31" s="107">
        <v>130</v>
      </c>
      <c r="M31" s="113">
        <f t="shared" si="1"/>
        <v>88.4</v>
      </c>
      <c r="N31" s="27"/>
    </row>
    <row r="32" spans="1:14">
      <c r="A32" s="74" t="s">
        <v>103</v>
      </c>
      <c r="B32" s="83" t="s">
        <v>63</v>
      </c>
      <c r="C32" s="83" t="s">
        <v>121</v>
      </c>
      <c r="D32" s="83" t="s">
        <v>201</v>
      </c>
      <c r="E32" s="121">
        <v>80</v>
      </c>
      <c r="F32" s="124">
        <v>0.68269999999999997</v>
      </c>
      <c r="G32" s="27" t="s">
        <v>104</v>
      </c>
      <c r="H32" s="45">
        <v>105</v>
      </c>
      <c r="I32" s="99">
        <v>110</v>
      </c>
      <c r="J32" s="94">
        <v>117.5</v>
      </c>
      <c r="K32" s="107"/>
      <c r="L32" s="107">
        <v>117.5</v>
      </c>
      <c r="M32" s="113">
        <f t="shared" si="1"/>
        <v>80.217249999999993</v>
      </c>
      <c r="N32" s="27"/>
    </row>
    <row r="33" spans="1:14" ht="12.75" customHeight="1">
      <c r="A33" s="74" t="s">
        <v>99</v>
      </c>
      <c r="B33" s="83" t="s">
        <v>83</v>
      </c>
      <c r="C33" s="83" t="s">
        <v>133</v>
      </c>
      <c r="D33" s="83" t="s">
        <v>201</v>
      </c>
      <c r="E33" s="121">
        <v>78.7</v>
      </c>
      <c r="F33" s="124">
        <v>0.68989999999999996</v>
      </c>
      <c r="G33" s="27" t="s">
        <v>104</v>
      </c>
      <c r="H33" s="47">
        <v>160</v>
      </c>
      <c r="I33" s="200">
        <v>160</v>
      </c>
      <c r="J33" s="102">
        <v>165</v>
      </c>
      <c r="K33" s="107"/>
      <c r="L33" s="107">
        <v>0</v>
      </c>
      <c r="M33" s="113">
        <f t="shared" si="1"/>
        <v>0</v>
      </c>
      <c r="N33" s="27"/>
    </row>
    <row r="34" spans="1:14">
      <c r="A34" s="74" t="s">
        <v>99</v>
      </c>
      <c r="B34" s="83" t="s">
        <v>46</v>
      </c>
      <c r="C34" s="83" t="s">
        <v>170</v>
      </c>
      <c r="D34" s="83" t="s">
        <v>206</v>
      </c>
      <c r="E34" s="121">
        <v>77.900000000000006</v>
      </c>
      <c r="F34" s="124">
        <v>0.69450000000000001</v>
      </c>
      <c r="G34" s="27" t="s">
        <v>104</v>
      </c>
      <c r="H34" s="47">
        <v>120</v>
      </c>
      <c r="I34" s="200">
        <v>120</v>
      </c>
      <c r="J34" s="203"/>
      <c r="K34" s="107"/>
      <c r="L34" s="107">
        <v>0</v>
      </c>
      <c r="M34" s="113">
        <f t="shared" si="1"/>
        <v>0</v>
      </c>
      <c r="N34" s="27"/>
    </row>
    <row r="35" spans="1:14" ht="12.75" customHeight="1">
      <c r="A35" s="23" t="s">
        <v>52</v>
      </c>
      <c r="B35" s="84" t="s">
        <v>48</v>
      </c>
      <c r="C35" s="84" t="s">
        <v>134</v>
      </c>
      <c r="D35" s="84" t="s">
        <v>207</v>
      </c>
      <c r="E35" s="122">
        <v>76.8</v>
      </c>
      <c r="F35" s="125">
        <v>0.70109999999999995</v>
      </c>
      <c r="G35" s="81" t="s">
        <v>104</v>
      </c>
      <c r="H35" s="78">
        <v>137.5</v>
      </c>
      <c r="I35" s="100">
        <v>140</v>
      </c>
      <c r="J35" s="96">
        <v>145</v>
      </c>
      <c r="K35" s="109"/>
      <c r="L35" s="109">
        <v>145</v>
      </c>
      <c r="M35" s="114">
        <f t="shared" si="1"/>
        <v>101.65949999999999</v>
      </c>
      <c r="N35" s="81"/>
    </row>
    <row r="36" spans="1:14" ht="12.75" customHeight="1"/>
    <row r="37" spans="1:14" ht="16">
      <c r="A37" s="225" t="s">
        <v>14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spans="1:14" ht="12.75" customHeight="1">
      <c r="A38" s="65" t="s">
        <v>52</v>
      </c>
      <c r="B38" s="82" t="s">
        <v>29</v>
      </c>
      <c r="C38" s="82" t="s">
        <v>158</v>
      </c>
      <c r="D38" s="82" t="s">
        <v>200</v>
      </c>
      <c r="E38" s="120">
        <v>89.3</v>
      </c>
      <c r="F38" s="159">
        <v>0.64100000000000001</v>
      </c>
      <c r="G38" s="8" t="s">
        <v>104</v>
      </c>
      <c r="H38" s="69">
        <v>95</v>
      </c>
      <c r="I38" s="92">
        <v>100</v>
      </c>
      <c r="J38" s="93">
        <v>102.5</v>
      </c>
      <c r="K38" s="105"/>
      <c r="L38" s="105">
        <v>100</v>
      </c>
      <c r="M38" s="111">
        <f>L38*F38</f>
        <v>64.099999999999994</v>
      </c>
      <c r="N38" s="73"/>
    </row>
    <row r="39" spans="1:14" ht="12.75" customHeight="1">
      <c r="A39" s="74" t="s">
        <v>52</v>
      </c>
      <c r="B39" s="83" t="s">
        <v>70</v>
      </c>
      <c r="C39" s="83" t="s">
        <v>135</v>
      </c>
      <c r="D39" s="83" t="s">
        <v>201</v>
      </c>
      <c r="E39" s="121">
        <v>88.4</v>
      </c>
      <c r="F39" s="160">
        <v>0.64439999999999997</v>
      </c>
      <c r="G39" s="91" t="s">
        <v>104</v>
      </c>
      <c r="H39" s="45">
        <v>165</v>
      </c>
      <c r="I39" s="94">
        <v>175</v>
      </c>
      <c r="J39" s="88">
        <v>185</v>
      </c>
      <c r="K39" s="107"/>
      <c r="L39" s="107">
        <v>185</v>
      </c>
      <c r="M39" s="113">
        <f t="shared" ref="M39:M45" si="2">L39*F39</f>
        <v>119.214</v>
      </c>
      <c r="N39" s="27"/>
    </row>
    <row r="40" spans="1:14">
      <c r="A40" s="74" t="s">
        <v>53</v>
      </c>
      <c r="B40" s="83" t="s">
        <v>80</v>
      </c>
      <c r="C40" s="83" t="s">
        <v>136</v>
      </c>
      <c r="D40" s="83" t="s">
        <v>201</v>
      </c>
      <c r="E40" s="121">
        <v>86.1</v>
      </c>
      <c r="F40" s="160">
        <v>0.65790000000000004</v>
      </c>
      <c r="G40" s="91" t="s">
        <v>82</v>
      </c>
      <c r="H40" s="45">
        <v>145</v>
      </c>
      <c r="I40" s="94">
        <v>155</v>
      </c>
      <c r="J40" s="88">
        <v>160</v>
      </c>
      <c r="K40" s="107"/>
      <c r="L40" s="107">
        <v>160</v>
      </c>
      <c r="M40" s="113">
        <f t="shared" si="2"/>
        <v>105.26400000000001</v>
      </c>
      <c r="N40" s="27"/>
    </row>
    <row r="41" spans="1:14" ht="12.75" customHeight="1">
      <c r="A41" s="74" t="s">
        <v>54</v>
      </c>
      <c r="B41" s="83" t="s">
        <v>91</v>
      </c>
      <c r="C41" s="83" t="s">
        <v>137</v>
      </c>
      <c r="D41" s="83" t="s">
        <v>201</v>
      </c>
      <c r="E41" s="121">
        <v>89.9</v>
      </c>
      <c r="F41" s="160">
        <v>0.63880000000000003</v>
      </c>
      <c r="G41" s="91" t="s">
        <v>82</v>
      </c>
      <c r="H41" s="45">
        <v>150</v>
      </c>
      <c r="I41" s="94">
        <v>155</v>
      </c>
      <c r="J41" s="88">
        <v>160</v>
      </c>
      <c r="K41" s="107"/>
      <c r="L41" s="107">
        <v>160</v>
      </c>
      <c r="M41" s="113">
        <f t="shared" si="2"/>
        <v>102.208</v>
      </c>
      <c r="N41" s="27"/>
    </row>
    <row r="42" spans="1:14" ht="12.75" customHeight="1">
      <c r="A42" s="74" t="s">
        <v>103</v>
      </c>
      <c r="B42" s="83" t="s">
        <v>72</v>
      </c>
      <c r="C42" s="83" t="s">
        <v>138</v>
      </c>
      <c r="D42" s="83" t="s">
        <v>201</v>
      </c>
      <c r="E42" s="121">
        <v>88.3</v>
      </c>
      <c r="F42" s="160">
        <v>0.64470000000000005</v>
      </c>
      <c r="G42" s="91" t="s">
        <v>104</v>
      </c>
      <c r="H42" s="47">
        <v>145</v>
      </c>
      <c r="I42" s="102">
        <v>152.5</v>
      </c>
      <c r="J42" s="88">
        <v>152.5</v>
      </c>
      <c r="K42" s="107"/>
      <c r="L42" s="107">
        <v>152.5</v>
      </c>
      <c r="M42" s="113">
        <f t="shared" si="2"/>
        <v>98.316750000000013</v>
      </c>
      <c r="N42" s="27"/>
    </row>
    <row r="43" spans="1:14" ht="12.75" customHeight="1">
      <c r="A43" s="74" t="s">
        <v>96</v>
      </c>
      <c r="B43" s="83" t="s">
        <v>69</v>
      </c>
      <c r="C43" s="83" t="s">
        <v>139</v>
      </c>
      <c r="D43" s="83" t="s">
        <v>201</v>
      </c>
      <c r="E43" s="121">
        <v>85</v>
      </c>
      <c r="F43" s="160">
        <v>0.6583</v>
      </c>
      <c r="G43" s="91" t="s">
        <v>104</v>
      </c>
      <c r="H43" s="45">
        <v>140</v>
      </c>
      <c r="I43" s="94">
        <v>152.5</v>
      </c>
      <c r="J43" s="95">
        <v>155</v>
      </c>
      <c r="K43" s="107"/>
      <c r="L43" s="107">
        <v>152.5</v>
      </c>
      <c r="M43" s="113">
        <f t="shared" si="2"/>
        <v>100.39075</v>
      </c>
      <c r="N43" s="27"/>
    </row>
    <row r="44" spans="1:14" ht="12.75" customHeight="1">
      <c r="A44" s="74" t="s">
        <v>32</v>
      </c>
      <c r="B44" s="83" t="s">
        <v>47</v>
      </c>
      <c r="C44" s="83" t="s">
        <v>140</v>
      </c>
      <c r="D44" s="83" t="s">
        <v>201</v>
      </c>
      <c r="E44" s="121">
        <v>84.9</v>
      </c>
      <c r="F44" s="160">
        <v>0.65880000000000005</v>
      </c>
      <c r="G44" s="91" t="s">
        <v>104</v>
      </c>
      <c r="H44" s="45">
        <v>125</v>
      </c>
      <c r="I44" s="102">
        <v>130</v>
      </c>
      <c r="J44" s="88">
        <v>130</v>
      </c>
      <c r="K44" s="107"/>
      <c r="L44" s="107">
        <v>130</v>
      </c>
      <c r="M44" s="113">
        <f t="shared" si="2"/>
        <v>85.644000000000005</v>
      </c>
      <c r="N44" s="27" t="s">
        <v>175</v>
      </c>
    </row>
    <row r="45" spans="1:14" ht="12.75" customHeight="1">
      <c r="A45" s="23" t="s">
        <v>52</v>
      </c>
      <c r="B45" s="84" t="s">
        <v>80</v>
      </c>
      <c r="C45" s="84" t="s">
        <v>141</v>
      </c>
      <c r="D45" s="84" t="s">
        <v>206</v>
      </c>
      <c r="E45" s="122">
        <v>86.1</v>
      </c>
      <c r="F45" s="161">
        <v>0.65359999999999996</v>
      </c>
      <c r="G45" s="9" t="s">
        <v>82</v>
      </c>
      <c r="H45" s="78">
        <v>145</v>
      </c>
      <c r="I45" s="96">
        <v>155</v>
      </c>
      <c r="J45" s="90">
        <v>160</v>
      </c>
      <c r="K45" s="109"/>
      <c r="L45" s="109">
        <v>160</v>
      </c>
      <c r="M45" s="114">
        <f t="shared" si="2"/>
        <v>104.57599999999999</v>
      </c>
      <c r="N45" s="81"/>
    </row>
    <row r="46" spans="1:14" ht="12.75" customHeight="1"/>
    <row r="47" spans="1:14" ht="16">
      <c r="A47" s="225" t="s">
        <v>16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</row>
    <row r="48" spans="1:14">
      <c r="A48" s="65" t="s">
        <v>52</v>
      </c>
      <c r="B48" s="82" t="s">
        <v>74</v>
      </c>
      <c r="C48" s="82" t="s">
        <v>173</v>
      </c>
      <c r="D48" s="82" t="s">
        <v>201</v>
      </c>
      <c r="E48" s="120">
        <v>93.8</v>
      </c>
      <c r="F48" s="123">
        <v>0.62570000000000003</v>
      </c>
      <c r="G48" s="73" t="s">
        <v>104</v>
      </c>
      <c r="H48" s="69">
        <v>170</v>
      </c>
      <c r="I48" s="98">
        <v>180</v>
      </c>
      <c r="J48" s="92">
        <v>185</v>
      </c>
      <c r="K48" s="105"/>
      <c r="L48" s="105">
        <v>185</v>
      </c>
      <c r="M48" s="111">
        <f>L48*F48</f>
        <v>115.75450000000001</v>
      </c>
      <c r="N48" s="73"/>
    </row>
    <row r="49" spans="1:14">
      <c r="A49" s="74" t="s">
        <v>53</v>
      </c>
      <c r="B49" s="83" t="s">
        <v>73</v>
      </c>
      <c r="C49" s="83" t="s">
        <v>142</v>
      </c>
      <c r="D49" s="83" t="s">
        <v>201</v>
      </c>
      <c r="E49" s="121">
        <v>96.5</v>
      </c>
      <c r="F49" s="124">
        <v>0.61770000000000003</v>
      </c>
      <c r="G49" s="27" t="s">
        <v>104</v>
      </c>
      <c r="H49" s="45">
        <v>150</v>
      </c>
      <c r="I49" s="99">
        <v>165</v>
      </c>
      <c r="J49" s="94">
        <v>170</v>
      </c>
      <c r="K49" s="107"/>
      <c r="L49" s="107">
        <v>170</v>
      </c>
      <c r="M49" s="113">
        <f t="shared" ref="M49:M51" si="3">L49*F49</f>
        <v>105.009</v>
      </c>
      <c r="N49" s="27"/>
    </row>
    <row r="50" spans="1:14" ht="12.75" customHeight="1">
      <c r="A50" s="74" t="s">
        <v>54</v>
      </c>
      <c r="B50" s="83" t="s">
        <v>37</v>
      </c>
      <c r="C50" s="83" t="s">
        <v>143</v>
      </c>
      <c r="D50" s="83" t="s">
        <v>201</v>
      </c>
      <c r="E50" s="121">
        <v>91.4</v>
      </c>
      <c r="F50" s="124">
        <v>0.63349999999999995</v>
      </c>
      <c r="G50" s="27" t="s">
        <v>104</v>
      </c>
      <c r="H50" s="45">
        <v>150</v>
      </c>
      <c r="I50" s="99">
        <v>160</v>
      </c>
      <c r="J50" s="102">
        <v>170</v>
      </c>
      <c r="K50" s="107"/>
      <c r="L50" s="107">
        <v>160</v>
      </c>
      <c r="M50" s="113">
        <f t="shared" si="3"/>
        <v>101.35999999999999</v>
      </c>
      <c r="N50" s="27" t="s">
        <v>172</v>
      </c>
    </row>
    <row r="51" spans="1:14" ht="12.75" customHeight="1">
      <c r="A51" s="23" t="s">
        <v>52</v>
      </c>
      <c r="B51" s="84" t="s">
        <v>71</v>
      </c>
      <c r="C51" s="84" t="s">
        <v>81</v>
      </c>
      <c r="D51" s="84" t="s">
        <v>206</v>
      </c>
      <c r="E51" s="122">
        <v>95</v>
      </c>
      <c r="F51" s="125">
        <v>0.622</v>
      </c>
      <c r="G51" s="81" t="s">
        <v>82</v>
      </c>
      <c r="H51" s="78">
        <v>130</v>
      </c>
      <c r="I51" s="100">
        <v>140</v>
      </c>
      <c r="J51" s="96">
        <v>142.5</v>
      </c>
      <c r="K51" s="109"/>
      <c r="L51" s="109">
        <v>142.5</v>
      </c>
      <c r="M51" s="114">
        <f t="shared" si="3"/>
        <v>88.635000000000005</v>
      </c>
      <c r="N51" s="81"/>
    </row>
    <row r="53" spans="1:14" ht="16">
      <c r="A53" s="225" t="s">
        <v>26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</row>
    <row r="54" spans="1:14">
      <c r="A54" s="65" t="s">
        <v>52</v>
      </c>
      <c r="B54" s="82" t="s">
        <v>49</v>
      </c>
      <c r="C54" s="82" t="s">
        <v>144</v>
      </c>
      <c r="D54" s="82" t="s">
        <v>201</v>
      </c>
      <c r="E54" s="85">
        <v>106</v>
      </c>
      <c r="F54" s="68">
        <v>0.59560000000000002</v>
      </c>
      <c r="G54" s="8" t="s">
        <v>104</v>
      </c>
      <c r="H54" s="69">
        <v>202.5</v>
      </c>
      <c r="I54" s="98">
        <v>207.5</v>
      </c>
      <c r="J54" s="92">
        <v>212.5</v>
      </c>
      <c r="K54" s="105"/>
      <c r="L54" s="105">
        <v>212.5</v>
      </c>
      <c r="M54" s="111">
        <f>L54*F54</f>
        <v>126.565</v>
      </c>
      <c r="N54" s="73" t="s">
        <v>162</v>
      </c>
    </row>
    <row r="55" spans="1:14">
      <c r="A55" s="74" t="s">
        <v>53</v>
      </c>
      <c r="B55" s="83" t="s">
        <v>40</v>
      </c>
      <c r="C55" s="83" t="s">
        <v>145</v>
      </c>
      <c r="D55" s="83" t="s">
        <v>201</v>
      </c>
      <c r="E55" s="87">
        <v>107.3</v>
      </c>
      <c r="F55" s="50">
        <v>0.59319999999999995</v>
      </c>
      <c r="G55" s="91" t="s">
        <v>41</v>
      </c>
      <c r="H55" s="45">
        <v>150</v>
      </c>
      <c r="I55" s="200">
        <v>160</v>
      </c>
      <c r="J55" s="94">
        <v>162.5</v>
      </c>
      <c r="K55" s="107"/>
      <c r="L55" s="107">
        <v>162.5</v>
      </c>
      <c r="M55" s="113">
        <f t="shared" ref="M55:M57" si="4">L55*F55</f>
        <v>96.394999999999996</v>
      </c>
      <c r="N55" s="27"/>
    </row>
    <row r="56" spans="1:14">
      <c r="A56" s="74" t="s">
        <v>54</v>
      </c>
      <c r="B56" s="83" t="s">
        <v>75</v>
      </c>
      <c r="C56" s="83" t="s">
        <v>146</v>
      </c>
      <c r="D56" s="83" t="s">
        <v>201</v>
      </c>
      <c r="E56" s="87">
        <v>108.9</v>
      </c>
      <c r="F56" s="50">
        <v>0.59030000000000005</v>
      </c>
      <c r="G56" s="91" t="s">
        <v>104</v>
      </c>
      <c r="H56" s="45">
        <v>155</v>
      </c>
      <c r="I56" s="200">
        <v>165</v>
      </c>
      <c r="J56" s="102">
        <v>170</v>
      </c>
      <c r="K56" s="107"/>
      <c r="L56" s="107">
        <v>155</v>
      </c>
      <c r="M56" s="113">
        <f t="shared" si="4"/>
        <v>91.496500000000012</v>
      </c>
      <c r="N56" s="27"/>
    </row>
    <row r="57" spans="1:14" ht="13" customHeight="1">
      <c r="A57" s="23" t="s">
        <v>103</v>
      </c>
      <c r="B57" s="204" t="s">
        <v>50</v>
      </c>
      <c r="C57" s="84" t="s">
        <v>147</v>
      </c>
      <c r="D57" s="84" t="s">
        <v>201</v>
      </c>
      <c r="E57" s="89">
        <v>105.8</v>
      </c>
      <c r="F57" s="77">
        <v>0.59599999999999997</v>
      </c>
      <c r="G57" s="9" t="s">
        <v>104</v>
      </c>
      <c r="H57" s="78">
        <v>150</v>
      </c>
      <c r="I57" s="131">
        <v>155</v>
      </c>
      <c r="J57" s="103">
        <v>155</v>
      </c>
      <c r="K57" s="109"/>
      <c r="L57" s="109">
        <v>150</v>
      </c>
      <c r="M57" s="114">
        <f t="shared" si="4"/>
        <v>89.399999999999991</v>
      </c>
      <c r="N57" s="81"/>
    </row>
    <row r="58" spans="1:14" ht="13" customHeight="1">
      <c r="B58" s="189"/>
      <c r="I58" s="41"/>
      <c r="J58" s="41"/>
    </row>
    <row r="59" spans="1:14" ht="16">
      <c r="A59" s="225" t="s">
        <v>42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</row>
    <row r="60" spans="1:14" ht="12.75" customHeight="1">
      <c r="A60" s="65" t="s">
        <v>52</v>
      </c>
      <c r="B60" s="82" t="s">
        <v>44</v>
      </c>
      <c r="C60" s="82" t="s">
        <v>148</v>
      </c>
      <c r="D60" s="82" t="s">
        <v>201</v>
      </c>
      <c r="E60" s="120">
        <v>118.5</v>
      </c>
      <c r="F60" s="123">
        <v>0.5766</v>
      </c>
      <c r="G60" s="73" t="s">
        <v>193</v>
      </c>
      <c r="H60" s="69">
        <v>190</v>
      </c>
      <c r="I60" s="98">
        <v>200</v>
      </c>
      <c r="J60" s="92">
        <v>205</v>
      </c>
      <c r="K60" s="105"/>
      <c r="L60" s="105">
        <v>205</v>
      </c>
      <c r="M60" s="111">
        <f>L60*F60</f>
        <v>118.203</v>
      </c>
      <c r="N60" s="73"/>
    </row>
    <row r="61" spans="1:14" ht="12.75" customHeight="1">
      <c r="A61" s="74" t="s">
        <v>53</v>
      </c>
      <c r="B61" s="83" t="s">
        <v>62</v>
      </c>
      <c r="C61" s="83" t="s">
        <v>118</v>
      </c>
      <c r="D61" s="83" t="s">
        <v>201</v>
      </c>
      <c r="E61" s="121">
        <v>119.9</v>
      </c>
      <c r="F61" s="124">
        <v>0.57499999999999996</v>
      </c>
      <c r="G61" s="27" t="s">
        <v>104</v>
      </c>
      <c r="H61" s="45">
        <v>170</v>
      </c>
      <c r="I61" s="99">
        <v>175</v>
      </c>
      <c r="J61" s="94">
        <v>180</v>
      </c>
      <c r="K61" s="107"/>
      <c r="L61" s="107">
        <v>180</v>
      </c>
      <c r="M61" s="113">
        <f t="shared" ref="M61:M63" si="5">L61*F61</f>
        <v>103.49999999999999</v>
      </c>
      <c r="N61" s="27"/>
    </row>
    <row r="62" spans="1:14" ht="12.75" customHeight="1">
      <c r="A62" s="74" t="s">
        <v>54</v>
      </c>
      <c r="B62" s="83" t="s">
        <v>76</v>
      </c>
      <c r="C62" s="83" t="s">
        <v>149</v>
      </c>
      <c r="D62" s="83" t="s">
        <v>201</v>
      </c>
      <c r="E62" s="121">
        <v>116.3</v>
      </c>
      <c r="F62" s="124">
        <v>0.57930000000000004</v>
      </c>
      <c r="G62" s="27" t="s">
        <v>192</v>
      </c>
      <c r="H62" s="45">
        <v>150</v>
      </c>
      <c r="I62" s="99">
        <v>160</v>
      </c>
      <c r="J62" s="102">
        <v>165</v>
      </c>
      <c r="K62" s="107"/>
      <c r="L62" s="107">
        <v>160</v>
      </c>
      <c r="M62" s="113">
        <f t="shared" si="5"/>
        <v>92.688000000000002</v>
      </c>
      <c r="N62" s="27" t="s">
        <v>162</v>
      </c>
    </row>
    <row r="63" spans="1:14" ht="12.75" customHeight="1">
      <c r="A63" s="23" t="s">
        <v>103</v>
      </c>
      <c r="B63" s="84" t="s">
        <v>43</v>
      </c>
      <c r="C63" s="84" t="s">
        <v>150</v>
      </c>
      <c r="D63" s="84" t="s">
        <v>201</v>
      </c>
      <c r="E63" s="122">
        <v>115.5</v>
      </c>
      <c r="F63" s="125">
        <v>0.58040000000000003</v>
      </c>
      <c r="G63" s="81" t="s">
        <v>104</v>
      </c>
      <c r="H63" s="78">
        <v>125</v>
      </c>
      <c r="I63" s="100">
        <v>130</v>
      </c>
      <c r="J63" s="96">
        <v>135</v>
      </c>
      <c r="K63" s="109"/>
      <c r="L63" s="109">
        <v>135</v>
      </c>
      <c r="M63" s="114">
        <f t="shared" si="5"/>
        <v>78.353999999999999</v>
      </c>
      <c r="N63" s="81" t="s">
        <v>191</v>
      </c>
    </row>
    <row r="64" spans="1:14" ht="12.75" customHeight="1">
      <c r="B64" s="10"/>
      <c r="C64" s="10"/>
      <c r="D64" s="10"/>
    </row>
    <row r="65" spans="1:22" ht="12.75" customHeight="1">
      <c r="B65" s="136"/>
      <c r="C65" s="31"/>
      <c r="D65" s="36"/>
    </row>
    <row r="67" spans="1:22" s="53" customFormat="1" ht="18">
      <c r="A67" s="51"/>
      <c r="B67" s="52" t="s">
        <v>17</v>
      </c>
      <c r="C67" s="52"/>
      <c r="D67" s="52"/>
      <c r="E67" s="154"/>
      <c r="F67" s="156"/>
      <c r="H67" s="55"/>
      <c r="I67" s="55"/>
      <c r="J67" s="55"/>
      <c r="K67" s="55"/>
      <c r="L67" s="55"/>
      <c r="M67" s="191"/>
      <c r="N67" s="54"/>
      <c r="O67" s="54"/>
      <c r="P67" s="54"/>
      <c r="Q67" s="54"/>
      <c r="R67" s="54"/>
      <c r="S67" s="54"/>
      <c r="T67" s="55"/>
      <c r="U67" s="54"/>
      <c r="V67" s="51"/>
    </row>
    <row r="68" spans="1:22" s="53" customFormat="1" ht="16">
      <c r="A68" s="51"/>
      <c r="B68" s="56" t="s">
        <v>18</v>
      </c>
      <c r="C68" s="56"/>
      <c r="D68" s="56"/>
      <c r="E68" s="154"/>
      <c r="F68" s="156"/>
      <c r="H68" s="55"/>
      <c r="I68" s="55"/>
      <c r="J68" s="55"/>
      <c r="K68" s="55"/>
      <c r="L68" s="55"/>
      <c r="M68" s="191"/>
      <c r="N68" s="54"/>
      <c r="O68" s="54"/>
      <c r="P68" s="54"/>
      <c r="Q68" s="54"/>
      <c r="R68" s="54"/>
      <c r="S68" s="54"/>
      <c r="T68" s="55"/>
      <c r="U68" s="54"/>
      <c r="V68" s="51"/>
    </row>
    <row r="69" spans="1:22" s="53" customFormat="1" ht="14">
      <c r="A69" s="51"/>
      <c r="B69" s="57"/>
      <c r="C69" s="58" t="s">
        <v>19</v>
      </c>
      <c r="D69" s="58"/>
      <c r="E69" s="154"/>
      <c r="F69" s="156"/>
      <c r="H69" s="55"/>
      <c r="I69" s="55"/>
      <c r="J69" s="55"/>
      <c r="K69" s="55"/>
      <c r="L69" s="55"/>
      <c r="M69" s="191"/>
      <c r="N69" s="54"/>
      <c r="O69" s="54"/>
      <c r="P69" s="54"/>
      <c r="Q69" s="54"/>
      <c r="R69" s="54"/>
      <c r="S69" s="54"/>
      <c r="T69" s="55"/>
      <c r="U69" s="54"/>
      <c r="V69" s="51"/>
    </row>
    <row r="70" spans="1:22" s="53" customFormat="1" ht="14">
      <c r="A70" s="51"/>
      <c r="B70" s="59" t="s">
        <v>20</v>
      </c>
      <c r="C70" s="59" t="s">
        <v>21</v>
      </c>
      <c r="D70" s="59"/>
      <c r="E70" s="155" t="s">
        <v>22</v>
      </c>
      <c r="F70" s="157" t="s">
        <v>164</v>
      </c>
      <c r="G70" s="59" t="s">
        <v>165</v>
      </c>
      <c r="H70" s="55"/>
      <c r="I70" s="55"/>
      <c r="J70" s="55"/>
      <c r="K70" s="55"/>
      <c r="L70" s="55"/>
      <c r="M70" s="191"/>
      <c r="N70" s="54"/>
      <c r="O70" s="54"/>
      <c r="P70" s="54"/>
      <c r="Q70" s="54"/>
      <c r="R70" s="54"/>
      <c r="S70" s="54"/>
      <c r="T70" s="55"/>
      <c r="U70" s="54"/>
      <c r="V70" s="51"/>
    </row>
    <row r="71" spans="1:22" ht="12.75" customHeight="1">
      <c r="B71" s="4" t="s">
        <v>49</v>
      </c>
      <c r="C71" s="4" t="s">
        <v>19</v>
      </c>
      <c r="E71" s="13" t="s">
        <v>100</v>
      </c>
      <c r="F71" s="48" t="s">
        <v>97</v>
      </c>
    </row>
    <row r="72" spans="1:22">
      <c r="B72" s="4" t="s">
        <v>70</v>
      </c>
      <c r="C72" s="4" t="s">
        <v>19</v>
      </c>
      <c r="E72" s="13" t="s">
        <v>23</v>
      </c>
      <c r="F72" s="48" t="s">
        <v>98</v>
      </c>
    </row>
    <row r="73" spans="1:22">
      <c r="B73" s="4" t="s">
        <v>44</v>
      </c>
      <c r="C73" s="4" t="s">
        <v>19</v>
      </c>
      <c r="E73" s="13" t="s">
        <v>51</v>
      </c>
      <c r="F73" s="48" t="s">
        <v>95</v>
      </c>
    </row>
  </sheetData>
  <mergeCells count="22">
    <mergeCell ref="A53:M53"/>
    <mergeCell ref="A59:M59"/>
    <mergeCell ref="A37:M37"/>
    <mergeCell ref="N3:N4"/>
    <mergeCell ref="A5:M5"/>
    <mergeCell ref="A9:M9"/>
    <mergeCell ref="A16:M16"/>
    <mergeCell ref="A20:M20"/>
    <mergeCell ref="A28:M28"/>
    <mergeCell ref="A13:M13"/>
    <mergeCell ref="A47:M47"/>
    <mergeCell ref="D3:D4"/>
    <mergeCell ref="A1:N2"/>
    <mergeCell ref="A3:A4"/>
    <mergeCell ref="C3:C4"/>
    <mergeCell ref="E3:E4"/>
    <mergeCell ref="F3:F4"/>
    <mergeCell ref="G3:G4"/>
    <mergeCell ref="H3:K3"/>
    <mergeCell ref="B3:B4"/>
    <mergeCell ref="L3:L4"/>
    <mergeCell ref="M3:M4"/>
  </mergeCells>
  <phoneticPr fontId="2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zoomScaleNormal="100" workbookViewId="0">
      <selection sqref="A1:N2"/>
    </sheetView>
  </sheetViews>
  <sheetFormatPr baseColWidth="10" defaultColWidth="9.1640625" defaultRowHeight="13"/>
  <cols>
    <col min="1" max="1" width="7.5" style="29" bestFit="1" customWidth="1"/>
    <col min="2" max="2" width="21.5" style="4" customWidth="1"/>
    <col min="3" max="3" width="26.33203125" style="4" bestFit="1" customWidth="1"/>
    <col min="4" max="4" width="26.33203125" style="4" customWidth="1"/>
    <col min="5" max="5" width="21.5" style="39" bestFit="1" customWidth="1"/>
    <col min="6" max="6" width="10.5" style="50" bestFit="1" customWidth="1"/>
    <col min="7" max="7" width="30.5" style="4" bestFit="1" customWidth="1"/>
    <col min="8" max="11" width="5.5" style="29" customWidth="1"/>
    <col min="12" max="12" width="11.33203125" style="15" bestFit="1" customWidth="1"/>
    <col min="13" max="13" width="8.5" style="48" bestFit="1" customWidth="1"/>
    <col min="14" max="14" width="20.33203125" style="4" customWidth="1"/>
    <col min="15" max="16384" width="9.1640625" style="3"/>
  </cols>
  <sheetData>
    <row r="1" spans="1:14" s="2" customFormat="1" ht="29" customHeight="1">
      <c r="A1" s="230" t="s">
        <v>184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s="2" customFormat="1" ht="62" customHeight="1" thickBo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4" s="1" customFormat="1" ht="12.75" customHeight="1">
      <c r="A3" s="237" t="s">
        <v>197</v>
      </c>
      <c r="B3" s="242" t="s">
        <v>0</v>
      </c>
      <c r="C3" s="238" t="s">
        <v>198</v>
      </c>
      <c r="D3" s="255" t="s">
        <v>199</v>
      </c>
      <c r="E3" s="239" t="s">
        <v>1</v>
      </c>
      <c r="F3" s="240" t="s">
        <v>106</v>
      </c>
      <c r="G3" s="241" t="s">
        <v>2</v>
      </c>
      <c r="H3" s="241" t="s">
        <v>5</v>
      </c>
      <c r="I3" s="241"/>
      <c r="J3" s="241"/>
      <c r="K3" s="241"/>
      <c r="L3" s="244" t="s">
        <v>15</v>
      </c>
      <c r="M3" s="240" t="s">
        <v>7</v>
      </c>
      <c r="N3" s="245" t="s">
        <v>8</v>
      </c>
    </row>
    <row r="4" spans="1:14" s="1" customFormat="1" ht="21" customHeight="1" thickBot="1">
      <c r="A4" s="214"/>
      <c r="B4" s="243"/>
      <c r="C4" s="216"/>
      <c r="D4" s="256"/>
      <c r="E4" s="218"/>
      <c r="F4" s="223"/>
      <c r="G4" s="216"/>
      <c r="H4" s="30">
        <v>1</v>
      </c>
      <c r="I4" s="30">
        <v>2</v>
      </c>
      <c r="J4" s="30">
        <v>3</v>
      </c>
      <c r="K4" s="30" t="s">
        <v>9</v>
      </c>
      <c r="L4" s="226"/>
      <c r="M4" s="223"/>
      <c r="N4" s="220"/>
    </row>
    <row r="5" spans="1:14" s="174" customFormat="1" ht="16.5" customHeight="1">
      <c r="A5" s="225" t="s">
        <v>86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4" s="1" customFormat="1" ht="13.5" customHeight="1">
      <c r="A6" s="7" t="s">
        <v>52</v>
      </c>
      <c r="B6" s="6" t="s">
        <v>77</v>
      </c>
      <c r="C6" s="6" t="s">
        <v>151</v>
      </c>
      <c r="D6" s="6" t="s">
        <v>201</v>
      </c>
      <c r="E6" s="60">
        <v>48</v>
      </c>
      <c r="F6" s="61">
        <v>1.3244</v>
      </c>
      <c r="G6" s="6" t="s">
        <v>104</v>
      </c>
      <c r="H6" s="139">
        <v>70</v>
      </c>
      <c r="I6" s="139">
        <v>75</v>
      </c>
      <c r="J6" s="139">
        <v>77.5</v>
      </c>
      <c r="K6" s="7"/>
      <c r="L6" s="14">
        <v>75</v>
      </c>
      <c r="M6" s="64">
        <f>L6*F6</f>
        <v>99.33</v>
      </c>
      <c r="N6" s="6" t="s">
        <v>169</v>
      </c>
    </row>
    <row r="7" spans="1:14" s="1" customFormat="1" ht="13.5" customHeight="1">
      <c r="A7" s="29"/>
      <c r="B7" s="4"/>
      <c r="C7" s="4"/>
      <c r="D7" s="4"/>
      <c r="E7" s="39"/>
      <c r="F7" s="50"/>
      <c r="G7" s="4"/>
      <c r="H7" s="43"/>
      <c r="I7" s="43"/>
      <c r="J7" s="43"/>
      <c r="K7" s="29"/>
      <c r="L7" s="15"/>
      <c r="M7" s="48"/>
      <c r="N7" s="4"/>
    </row>
    <row r="8" spans="1:14" s="174" customFormat="1" ht="16">
      <c r="A8" s="225" t="s">
        <v>10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4">
      <c r="A9" s="7" t="s">
        <v>52</v>
      </c>
      <c r="B9" s="6" t="s">
        <v>56</v>
      </c>
      <c r="C9" s="6" t="s">
        <v>108</v>
      </c>
      <c r="D9" s="6" t="s">
        <v>201</v>
      </c>
      <c r="E9" s="60">
        <v>53.3</v>
      </c>
      <c r="F9" s="61">
        <v>1.2230000000000001</v>
      </c>
      <c r="G9" s="6" t="s">
        <v>104</v>
      </c>
      <c r="H9" s="62">
        <v>70</v>
      </c>
      <c r="I9" s="139">
        <v>80</v>
      </c>
      <c r="J9" s="139">
        <v>90</v>
      </c>
      <c r="K9" s="7"/>
      <c r="L9" s="14">
        <v>90</v>
      </c>
      <c r="M9" s="64">
        <f>L9*F9</f>
        <v>110.07000000000001</v>
      </c>
      <c r="N9" s="6"/>
    </row>
    <row r="10" spans="1:14">
      <c r="H10" s="15"/>
      <c r="I10" s="43"/>
      <c r="J10" s="43"/>
    </row>
    <row r="11" spans="1:14" s="137" customFormat="1" ht="16">
      <c r="A11" s="225" t="s">
        <v>25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136"/>
    </row>
    <row r="12" spans="1:14" s="22" customFormat="1">
      <c r="A12" s="177">
        <v>1</v>
      </c>
      <c r="B12" s="179" t="s">
        <v>92</v>
      </c>
      <c r="C12" s="179" t="s">
        <v>111</v>
      </c>
      <c r="D12" s="179" t="s">
        <v>201</v>
      </c>
      <c r="E12" s="85">
        <v>58.7</v>
      </c>
      <c r="F12" s="68">
        <v>1.1339999999999999</v>
      </c>
      <c r="G12" s="180" t="s">
        <v>104</v>
      </c>
      <c r="H12" s="69">
        <v>110</v>
      </c>
      <c r="I12" s="127">
        <v>122.5</v>
      </c>
      <c r="J12" s="116">
        <v>132.5</v>
      </c>
      <c r="K12" s="181"/>
      <c r="L12" s="105">
        <v>132.5</v>
      </c>
      <c r="M12" s="111">
        <f>L12*F12</f>
        <v>150.255</v>
      </c>
      <c r="N12" s="178" t="s">
        <v>162</v>
      </c>
    </row>
    <row r="13" spans="1:14">
      <c r="A13" s="23" t="s">
        <v>53</v>
      </c>
      <c r="B13" s="84" t="s">
        <v>57</v>
      </c>
      <c r="C13" s="84" t="s">
        <v>113</v>
      </c>
      <c r="D13" s="84" t="s">
        <v>201</v>
      </c>
      <c r="E13" s="89">
        <v>58.2</v>
      </c>
      <c r="F13" s="77">
        <v>1.1415999999999999</v>
      </c>
      <c r="G13" s="9" t="s">
        <v>104</v>
      </c>
      <c r="H13" s="78">
        <v>90</v>
      </c>
      <c r="I13" s="152">
        <v>97.5</v>
      </c>
      <c r="J13" s="144">
        <v>105</v>
      </c>
      <c r="K13" s="21"/>
      <c r="L13" s="109">
        <v>105</v>
      </c>
      <c r="M13" s="114">
        <f>L13*F13</f>
        <v>119.86799999999999</v>
      </c>
      <c r="N13" s="81"/>
    </row>
    <row r="14" spans="1:14">
      <c r="H14" s="15"/>
      <c r="I14" s="43"/>
      <c r="J14" s="43"/>
      <c r="K14" s="33"/>
    </row>
    <row r="15" spans="1:14" s="137" customFormat="1" ht="16">
      <c r="A15" s="225" t="s">
        <v>25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136"/>
    </row>
    <row r="16" spans="1:14">
      <c r="A16" s="7" t="s">
        <v>52</v>
      </c>
      <c r="B16" s="6" t="s">
        <v>78</v>
      </c>
      <c r="C16" s="6" t="s">
        <v>188</v>
      </c>
      <c r="D16" s="6" t="s">
        <v>200</v>
      </c>
      <c r="E16" s="60">
        <v>59</v>
      </c>
      <c r="F16" s="61">
        <v>0.86619999999999997</v>
      </c>
      <c r="G16" s="6" t="s">
        <v>104</v>
      </c>
      <c r="H16" s="139">
        <v>120</v>
      </c>
      <c r="I16" s="139">
        <v>140</v>
      </c>
      <c r="J16" s="142">
        <v>150</v>
      </c>
      <c r="K16" s="7"/>
      <c r="L16" s="14">
        <v>140</v>
      </c>
      <c r="M16" s="64">
        <f>L16*F16</f>
        <v>121.268</v>
      </c>
      <c r="N16" s="6" t="s">
        <v>169</v>
      </c>
    </row>
    <row r="18" spans="1:14" s="137" customFormat="1" ht="16">
      <c r="A18" s="225" t="s">
        <v>12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136"/>
    </row>
    <row r="19" spans="1:14">
      <c r="A19" s="7" t="s">
        <v>52</v>
      </c>
      <c r="B19" s="6" t="s">
        <v>166</v>
      </c>
      <c r="C19" s="6" t="s">
        <v>120</v>
      </c>
      <c r="D19" s="6" t="s">
        <v>201</v>
      </c>
      <c r="E19" s="60">
        <v>73.900000000000006</v>
      </c>
      <c r="F19" s="61">
        <v>0.72</v>
      </c>
      <c r="G19" s="6" t="s">
        <v>104</v>
      </c>
      <c r="H19" s="139">
        <v>140</v>
      </c>
      <c r="I19" s="139">
        <v>150</v>
      </c>
      <c r="J19" s="139">
        <v>162.5</v>
      </c>
      <c r="K19" s="7"/>
      <c r="L19" s="14">
        <v>162.5</v>
      </c>
      <c r="M19" s="64">
        <f>L19*F19</f>
        <v>117</v>
      </c>
      <c r="N19" s="6" t="s">
        <v>169</v>
      </c>
    </row>
    <row r="20" spans="1:14">
      <c r="H20" s="43"/>
      <c r="I20" s="43"/>
      <c r="J20" s="43"/>
    </row>
    <row r="21" spans="1:14" s="137" customFormat="1" ht="16">
      <c r="A21" s="225" t="s">
        <v>13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136"/>
    </row>
    <row r="22" spans="1:14">
      <c r="A22" s="65" t="s">
        <v>52</v>
      </c>
      <c r="B22" s="82" t="s">
        <v>186</v>
      </c>
      <c r="C22" s="82" t="s">
        <v>182</v>
      </c>
      <c r="D22" s="82" t="s">
        <v>204</v>
      </c>
      <c r="E22" s="120">
        <v>81.3</v>
      </c>
      <c r="F22" s="123">
        <v>0.67589999999999995</v>
      </c>
      <c r="G22" s="73" t="s">
        <v>30</v>
      </c>
      <c r="H22" s="116">
        <v>230</v>
      </c>
      <c r="I22" s="184">
        <v>240</v>
      </c>
      <c r="J22" s="126">
        <v>240</v>
      </c>
      <c r="K22" s="28"/>
      <c r="L22" s="110">
        <v>240</v>
      </c>
      <c r="M22" s="111">
        <f>L22*F22</f>
        <v>162.21599999999998</v>
      </c>
      <c r="N22" s="73" t="s">
        <v>169</v>
      </c>
    </row>
    <row r="23" spans="1:14">
      <c r="A23" s="74" t="s">
        <v>52</v>
      </c>
      <c r="B23" s="83" t="s">
        <v>186</v>
      </c>
      <c r="C23" s="83" t="s">
        <v>152</v>
      </c>
      <c r="D23" s="83" t="s">
        <v>201</v>
      </c>
      <c r="E23" s="121">
        <v>81.3</v>
      </c>
      <c r="F23" s="124">
        <v>0.67589999999999995</v>
      </c>
      <c r="G23" s="27" t="s">
        <v>30</v>
      </c>
      <c r="H23" s="46">
        <v>230</v>
      </c>
      <c r="I23" s="185">
        <v>240</v>
      </c>
      <c r="J23" s="183">
        <v>240</v>
      </c>
      <c r="L23" s="112">
        <v>240</v>
      </c>
      <c r="M23" s="113">
        <f t="shared" ref="M23:M26" si="0">L23*F23</f>
        <v>162.21599999999998</v>
      </c>
      <c r="N23" s="27" t="s">
        <v>169</v>
      </c>
    </row>
    <row r="24" spans="1:14">
      <c r="A24" s="74" t="s">
        <v>53</v>
      </c>
      <c r="B24" s="83" t="s">
        <v>31</v>
      </c>
      <c r="C24" s="83" t="s">
        <v>114</v>
      </c>
      <c r="D24" s="83" t="s">
        <v>201</v>
      </c>
      <c r="E24" s="121">
        <v>78.400000000000006</v>
      </c>
      <c r="F24" s="124">
        <v>0.66990000000000005</v>
      </c>
      <c r="G24" s="27" t="s">
        <v>104</v>
      </c>
      <c r="H24" s="45">
        <v>170</v>
      </c>
      <c r="I24" s="186">
        <v>180</v>
      </c>
      <c r="J24" s="183">
        <v>190</v>
      </c>
      <c r="L24" s="112">
        <v>190</v>
      </c>
      <c r="M24" s="113">
        <f t="shared" si="0"/>
        <v>127.28100000000001</v>
      </c>
      <c r="N24" s="27" t="s">
        <v>161</v>
      </c>
    </row>
    <row r="25" spans="1:14">
      <c r="A25" s="74" t="s">
        <v>54</v>
      </c>
      <c r="B25" s="83" t="s">
        <v>85</v>
      </c>
      <c r="C25" s="83" t="s">
        <v>153</v>
      </c>
      <c r="D25" s="83" t="s">
        <v>201</v>
      </c>
      <c r="E25" s="121">
        <v>82.5</v>
      </c>
      <c r="F25" s="124">
        <v>0.66990000000000005</v>
      </c>
      <c r="G25" s="27" t="s">
        <v>104</v>
      </c>
      <c r="H25" s="46">
        <v>170</v>
      </c>
      <c r="I25" s="185">
        <v>180</v>
      </c>
      <c r="J25" s="183">
        <v>190</v>
      </c>
      <c r="L25" s="112">
        <v>190</v>
      </c>
      <c r="M25" s="113">
        <f t="shared" si="0"/>
        <v>127.28100000000001</v>
      </c>
      <c r="N25" s="27" t="s">
        <v>169</v>
      </c>
    </row>
    <row r="26" spans="1:14">
      <c r="A26" s="23" t="s">
        <v>103</v>
      </c>
      <c r="B26" s="84" t="s">
        <v>63</v>
      </c>
      <c r="C26" s="84" t="s">
        <v>121</v>
      </c>
      <c r="D26" s="84" t="s">
        <v>201</v>
      </c>
      <c r="E26" s="122">
        <v>80</v>
      </c>
      <c r="F26" s="125">
        <v>0.68269999999999997</v>
      </c>
      <c r="G26" s="81" t="s">
        <v>104</v>
      </c>
      <c r="H26" s="144">
        <v>165</v>
      </c>
      <c r="I26" s="152">
        <v>175</v>
      </c>
      <c r="J26" s="148">
        <v>187.5</v>
      </c>
      <c r="K26" s="145"/>
      <c r="L26" s="20">
        <v>187.5</v>
      </c>
      <c r="M26" s="114">
        <f t="shared" si="0"/>
        <v>128.00624999999999</v>
      </c>
      <c r="N26" s="81"/>
    </row>
    <row r="27" spans="1:14">
      <c r="H27" s="43"/>
      <c r="I27" s="43"/>
      <c r="J27" s="43"/>
    </row>
    <row r="28" spans="1:14" s="137" customFormat="1" ht="16">
      <c r="A28" s="225" t="s">
        <v>14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136"/>
    </row>
    <row r="29" spans="1:14">
      <c r="A29" s="65" t="s">
        <v>52</v>
      </c>
      <c r="B29" s="82" t="s">
        <v>187</v>
      </c>
      <c r="C29" s="82" t="s">
        <v>183</v>
      </c>
      <c r="D29" s="82" t="s">
        <v>204</v>
      </c>
      <c r="E29" s="120">
        <v>83.8</v>
      </c>
      <c r="F29" s="123">
        <v>0.66369999999999996</v>
      </c>
      <c r="G29" s="73" t="s">
        <v>30</v>
      </c>
      <c r="H29" s="116">
        <v>180</v>
      </c>
      <c r="I29" s="184">
        <v>190</v>
      </c>
      <c r="J29" s="182">
        <v>200</v>
      </c>
      <c r="K29" s="28"/>
      <c r="L29" s="110">
        <v>180</v>
      </c>
      <c r="M29" s="111">
        <f>L29*F29</f>
        <v>119.46599999999999</v>
      </c>
      <c r="N29" s="73" t="s">
        <v>169</v>
      </c>
    </row>
    <row r="30" spans="1:14">
      <c r="A30" s="23" t="s">
        <v>52</v>
      </c>
      <c r="B30" s="84" t="s">
        <v>185</v>
      </c>
      <c r="C30" s="84" t="s">
        <v>154</v>
      </c>
      <c r="D30" s="84" t="s">
        <v>201</v>
      </c>
      <c r="E30" s="122">
        <v>85.8</v>
      </c>
      <c r="F30" s="125">
        <v>0.65490000000000004</v>
      </c>
      <c r="G30" s="81" t="s">
        <v>104</v>
      </c>
      <c r="H30" s="187">
        <v>160</v>
      </c>
      <c r="I30" s="152">
        <v>160</v>
      </c>
      <c r="J30" s="148">
        <v>175</v>
      </c>
      <c r="K30" s="145"/>
      <c r="L30" s="20">
        <v>175</v>
      </c>
      <c r="M30" s="114">
        <f>L30*F30</f>
        <v>114.6075</v>
      </c>
      <c r="N30" s="81"/>
    </row>
    <row r="31" spans="1:14">
      <c r="H31" s="135"/>
      <c r="I31" s="43"/>
      <c r="J31" s="43"/>
    </row>
    <row r="32" spans="1:14" s="137" customFormat="1" ht="16">
      <c r="A32" s="225" t="s">
        <v>16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136"/>
    </row>
    <row r="33" spans="1:14">
      <c r="A33" s="7" t="s">
        <v>52</v>
      </c>
      <c r="B33" s="6" t="s">
        <v>61</v>
      </c>
      <c r="C33" s="6" t="s">
        <v>116</v>
      </c>
      <c r="D33" s="6" t="s">
        <v>201</v>
      </c>
      <c r="E33" s="60">
        <v>97.8</v>
      </c>
      <c r="F33" s="61">
        <v>0.61419999999999997</v>
      </c>
      <c r="G33" s="6" t="s">
        <v>104</v>
      </c>
      <c r="H33" s="62">
        <v>240</v>
      </c>
      <c r="I33" s="139">
        <v>250</v>
      </c>
      <c r="J33" s="139">
        <v>260</v>
      </c>
      <c r="K33" s="7"/>
      <c r="L33" s="14">
        <v>260</v>
      </c>
      <c r="M33" s="64">
        <f>L33*F33</f>
        <v>159.69199999999998</v>
      </c>
      <c r="N33" s="6"/>
    </row>
    <row r="34" spans="1:14">
      <c r="H34" s="15"/>
      <c r="I34" s="43"/>
      <c r="J34" s="43"/>
    </row>
    <row r="35" spans="1:14" s="137" customFormat="1" ht="16">
      <c r="A35" s="225" t="s">
        <v>42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136"/>
    </row>
    <row r="36" spans="1:14">
      <c r="A36" s="7" t="s">
        <v>52</v>
      </c>
      <c r="B36" s="6" t="s">
        <v>62</v>
      </c>
      <c r="C36" s="6" t="s">
        <v>118</v>
      </c>
      <c r="D36" s="6" t="s">
        <v>201</v>
      </c>
      <c r="E36" s="60">
        <v>119.9</v>
      </c>
      <c r="F36" s="61">
        <v>0.57499999999999996</v>
      </c>
      <c r="G36" s="6" t="s">
        <v>104</v>
      </c>
      <c r="H36" s="62">
        <v>300</v>
      </c>
      <c r="I36" s="139">
        <v>320</v>
      </c>
      <c r="J36" s="142">
        <v>330</v>
      </c>
      <c r="K36" s="7"/>
      <c r="L36" s="14">
        <v>320</v>
      </c>
      <c r="M36" s="64">
        <f>L36*F36</f>
        <v>184</v>
      </c>
      <c r="N36" s="6"/>
    </row>
    <row r="39" spans="1:14" ht="14">
      <c r="B39" s="26"/>
      <c r="C39" s="26"/>
      <c r="D39" s="26"/>
    </row>
    <row r="40" spans="1:14" ht="14">
      <c r="B40" s="1"/>
      <c r="C40" s="1"/>
      <c r="D40" s="1"/>
      <c r="E40" s="175"/>
      <c r="F40" s="176"/>
    </row>
    <row r="41" spans="1:14">
      <c r="E41" s="13"/>
      <c r="F41" s="48"/>
    </row>
    <row r="42" spans="1:14">
      <c r="E42" s="13"/>
      <c r="F42" s="48"/>
      <c r="J42" s="38"/>
    </row>
    <row r="43" spans="1:14">
      <c r="E43" s="13"/>
      <c r="F43" s="48"/>
    </row>
  </sheetData>
  <mergeCells count="21">
    <mergeCell ref="A32:M32"/>
    <mergeCell ref="A35:M35"/>
    <mergeCell ref="N3:N4"/>
    <mergeCell ref="A11:M11"/>
    <mergeCell ref="A21:M21"/>
    <mergeCell ref="A28:M28"/>
    <mergeCell ref="A18:M18"/>
    <mergeCell ref="A5:M5"/>
    <mergeCell ref="A8:M8"/>
    <mergeCell ref="A15:M15"/>
    <mergeCell ref="D3:D4"/>
    <mergeCell ref="A1:N2"/>
    <mergeCell ref="A3:A4"/>
    <mergeCell ref="C3:C4"/>
    <mergeCell ref="E3:E4"/>
    <mergeCell ref="F3:F4"/>
    <mergeCell ref="G3:G4"/>
    <mergeCell ref="H3:K3"/>
    <mergeCell ref="B3:B4"/>
    <mergeCell ref="L3:L4"/>
    <mergeCell ref="M3:M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1"/>
  <sheetViews>
    <sheetView workbookViewId="0">
      <selection sqref="A1:R2"/>
    </sheetView>
  </sheetViews>
  <sheetFormatPr baseColWidth="10" defaultColWidth="9.1640625" defaultRowHeight="13"/>
  <cols>
    <col min="1" max="1" width="7.5" style="29" bestFit="1" customWidth="1"/>
    <col min="2" max="2" width="19" style="4" customWidth="1"/>
    <col min="3" max="3" width="26.33203125" style="4" bestFit="1" customWidth="1"/>
    <col min="4" max="4" width="26.33203125" style="4" customWidth="1"/>
    <col min="5" max="5" width="21.5" style="39" bestFit="1" customWidth="1"/>
    <col min="6" max="6" width="10.5" style="50" bestFit="1" customWidth="1"/>
    <col min="7" max="7" width="30.83203125" style="4" customWidth="1"/>
    <col min="8" max="15" width="5.5" style="15" customWidth="1"/>
    <col min="16" max="16" width="7.83203125" style="15" bestFit="1" customWidth="1"/>
    <col min="17" max="17" width="8.5" style="48" bestFit="1" customWidth="1"/>
    <col min="18" max="18" width="20.33203125" style="4" customWidth="1"/>
    <col min="19" max="16384" width="9.1640625" style="3"/>
  </cols>
  <sheetData>
    <row r="1" spans="1:18" s="2" customFormat="1" ht="29" customHeight="1">
      <c r="A1" s="230" t="s">
        <v>179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3"/>
    </row>
    <row r="2" spans="1:18" s="2" customFormat="1" ht="62" customHeight="1" thickBo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6"/>
    </row>
    <row r="3" spans="1:18" s="1" customFormat="1" ht="12.75" customHeight="1">
      <c r="A3" s="246" t="s">
        <v>197</v>
      </c>
      <c r="B3" s="242" t="s">
        <v>0</v>
      </c>
      <c r="C3" s="238" t="s">
        <v>198</v>
      </c>
      <c r="D3" s="255" t="s">
        <v>199</v>
      </c>
      <c r="E3" s="239" t="s">
        <v>1</v>
      </c>
      <c r="F3" s="248" t="s">
        <v>24</v>
      </c>
      <c r="G3" s="241" t="s">
        <v>2</v>
      </c>
      <c r="H3" s="244" t="s">
        <v>202</v>
      </c>
      <c r="I3" s="244"/>
      <c r="J3" s="244"/>
      <c r="K3" s="244"/>
      <c r="L3" s="244" t="s">
        <v>203</v>
      </c>
      <c r="M3" s="244"/>
      <c r="N3" s="244"/>
      <c r="O3" s="244"/>
      <c r="P3" s="244" t="s">
        <v>6</v>
      </c>
      <c r="Q3" s="240" t="s">
        <v>7</v>
      </c>
      <c r="R3" s="245" t="s">
        <v>8</v>
      </c>
    </row>
    <row r="4" spans="1:18" s="1" customFormat="1" ht="21" customHeight="1" thickBot="1">
      <c r="A4" s="228"/>
      <c r="B4" s="247"/>
      <c r="C4" s="216"/>
      <c r="D4" s="256"/>
      <c r="E4" s="218"/>
      <c r="F4" s="249"/>
      <c r="G4" s="216"/>
      <c r="H4" s="12">
        <v>1</v>
      </c>
      <c r="I4" s="12">
        <v>2</v>
      </c>
      <c r="J4" s="12">
        <v>3</v>
      </c>
      <c r="K4" s="12" t="s">
        <v>9</v>
      </c>
      <c r="L4" s="12">
        <v>1</v>
      </c>
      <c r="M4" s="12">
        <v>2</v>
      </c>
      <c r="N4" s="12">
        <v>3</v>
      </c>
      <c r="O4" s="32" t="s">
        <v>9</v>
      </c>
      <c r="P4" s="226"/>
      <c r="Q4" s="223"/>
      <c r="R4" s="220"/>
    </row>
    <row r="5" spans="1:18" ht="16">
      <c r="A5" s="225" t="s">
        <v>25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8">
      <c r="A6" s="7" t="s">
        <v>99</v>
      </c>
      <c r="B6" s="6" t="s">
        <v>88</v>
      </c>
      <c r="C6" s="6" t="s">
        <v>155</v>
      </c>
      <c r="D6" s="6" t="s">
        <v>201</v>
      </c>
      <c r="E6" s="60">
        <v>57.9</v>
      </c>
      <c r="F6" s="61">
        <v>1.016</v>
      </c>
      <c r="G6" s="6" t="s">
        <v>104</v>
      </c>
      <c r="H6" s="63">
        <v>32.5</v>
      </c>
      <c r="I6" s="63">
        <v>32.5</v>
      </c>
      <c r="J6" s="63">
        <v>32.5</v>
      </c>
      <c r="K6" s="14"/>
      <c r="L6" s="14"/>
      <c r="M6" s="14"/>
      <c r="N6" s="169"/>
      <c r="O6" s="14"/>
      <c r="P6" s="14">
        <v>0</v>
      </c>
      <c r="Q6" s="64">
        <v>0</v>
      </c>
      <c r="R6" s="6" t="s">
        <v>175</v>
      </c>
    </row>
    <row r="7" spans="1:18">
      <c r="H7" s="41"/>
      <c r="I7" s="41"/>
      <c r="J7" s="41"/>
      <c r="N7" s="167"/>
    </row>
    <row r="8" spans="1:18" ht="16">
      <c r="A8" s="225" t="s">
        <v>12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8">
      <c r="A9" s="65" t="s">
        <v>52</v>
      </c>
      <c r="B9" s="82" t="s">
        <v>33</v>
      </c>
      <c r="C9" s="8" t="s">
        <v>180</v>
      </c>
      <c r="D9" s="66" t="s">
        <v>200</v>
      </c>
      <c r="E9" s="67">
        <v>71.5</v>
      </c>
      <c r="F9" s="123">
        <v>0.71399999999999997</v>
      </c>
      <c r="G9" s="66" t="s">
        <v>104</v>
      </c>
      <c r="H9" s="92">
        <v>55</v>
      </c>
      <c r="I9" s="69">
        <v>57.5</v>
      </c>
      <c r="J9" s="132">
        <v>60</v>
      </c>
      <c r="K9" s="170"/>
      <c r="L9" s="98">
        <v>47.5</v>
      </c>
      <c r="M9" s="92">
        <v>50</v>
      </c>
      <c r="N9" s="86">
        <v>55</v>
      </c>
      <c r="O9" s="105"/>
      <c r="P9" s="105">
        <v>112.5</v>
      </c>
      <c r="Q9" s="111">
        <v>80.33</v>
      </c>
      <c r="R9" s="73" t="s">
        <v>175</v>
      </c>
    </row>
    <row r="10" spans="1:18">
      <c r="A10" s="23" t="s">
        <v>53</v>
      </c>
      <c r="B10" s="84" t="s">
        <v>35</v>
      </c>
      <c r="C10" s="9" t="s">
        <v>181</v>
      </c>
      <c r="D10" s="75" t="s">
        <v>200</v>
      </c>
      <c r="E10" s="76">
        <v>73</v>
      </c>
      <c r="F10" s="125">
        <v>0.70199999999999996</v>
      </c>
      <c r="G10" s="75" t="s">
        <v>104</v>
      </c>
      <c r="H10" s="96">
        <v>42.5</v>
      </c>
      <c r="I10" s="78">
        <v>47.5</v>
      </c>
      <c r="J10" s="131">
        <v>50</v>
      </c>
      <c r="K10" s="171"/>
      <c r="L10" s="131">
        <v>45</v>
      </c>
      <c r="M10" s="96">
        <v>45</v>
      </c>
      <c r="N10" s="97">
        <v>47.5</v>
      </c>
      <c r="O10" s="109"/>
      <c r="P10" s="109">
        <v>92.5</v>
      </c>
      <c r="Q10" s="114">
        <v>65</v>
      </c>
      <c r="R10" s="81" t="s">
        <v>175</v>
      </c>
    </row>
    <row r="11" spans="1:18">
      <c r="J11" s="41"/>
      <c r="K11" s="168"/>
      <c r="L11" s="41"/>
      <c r="N11" s="41"/>
    </row>
    <row r="12" spans="1:18" ht="16">
      <c r="A12" s="225" t="s">
        <v>14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</row>
    <row r="13" spans="1:18">
      <c r="A13" s="7" t="s">
        <v>52</v>
      </c>
      <c r="B13" s="6" t="s">
        <v>47</v>
      </c>
      <c r="C13" s="6" t="s">
        <v>140</v>
      </c>
      <c r="D13" s="6" t="s">
        <v>201</v>
      </c>
      <c r="E13" s="60">
        <v>84.9</v>
      </c>
      <c r="F13" s="61">
        <v>0.63300000000000001</v>
      </c>
      <c r="G13" s="6" t="s">
        <v>104</v>
      </c>
      <c r="H13" s="62">
        <v>75</v>
      </c>
      <c r="I13" s="62">
        <v>77.5</v>
      </c>
      <c r="J13" s="62">
        <v>80</v>
      </c>
      <c r="K13" s="14"/>
      <c r="L13" s="63">
        <v>52.5</v>
      </c>
      <c r="M13" s="62">
        <v>52.5</v>
      </c>
      <c r="N13" s="63">
        <v>55</v>
      </c>
      <c r="O13" s="14"/>
      <c r="P13" s="14">
        <v>132.5</v>
      </c>
      <c r="Q13" s="64">
        <v>83.89</v>
      </c>
      <c r="R13" s="6" t="s">
        <v>175</v>
      </c>
    </row>
    <row r="14" spans="1:18">
      <c r="L14" s="41"/>
      <c r="N14" s="41"/>
    </row>
    <row r="15" spans="1:18" ht="16">
      <c r="A15" s="225" t="s">
        <v>26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</row>
    <row r="16" spans="1:18">
      <c r="A16" s="65" t="s">
        <v>52</v>
      </c>
      <c r="B16" s="172" t="s">
        <v>45</v>
      </c>
      <c r="C16" s="172" t="s">
        <v>156</v>
      </c>
      <c r="D16" s="172" t="s">
        <v>201</v>
      </c>
      <c r="E16" s="173">
        <v>107.5</v>
      </c>
      <c r="F16" s="68">
        <v>0.56599999999999995</v>
      </c>
      <c r="G16" s="8" t="s">
        <v>104</v>
      </c>
      <c r="H16" s="69">
        <v>97.5</v>
      </c>
      <c r="I16" s="98">
        <v>102.5</v>
      </c>
      <c r="J16" s="132">
        <v>105</v>
      </c>
      <c r="K16" s="104"/>
      <c r="L16" s="92">
        <v>67.5</v>
      </c>
      <c r="M16" s="86">
        <v>75</v>
      </c>
      <c r="N16" s="86">
        <v>80</v>
      </c>
      <c r="O16" s="105"/>
      <c r="P16" s="105">
        <v>182.5</v>
      </c>
      <c r="Q16" s="111">
        <v>103.35</v>
      </c>
      <c r="R16" s="73"/>
    </row>
    <row r="17" spans="1:18">
      <c r="A17" s="23" t="s">
        <v>53</v>
      </c>
      <c r="B17" s="84" t="s">
        <v>93</v>
      </c>
      <c r="C17" s="84" t="s">
        <v>157</v>
      </c>
      <c r="D17" s="84" t="s">
        <v>201</v>
      </c>
      <c r="E17" s="89">
        <v>105.3</v>
      </c>
      <c r="F17" s="77">
        <v>0.56999999999999995</v>
      </c>
      <c r="G17" s="9" t="s">
        <v>104</v>
      </c>
      <c r="H17" s="78">
        <v>97.5</v>
      </c>
      <c r="I17" s="131">
        <v>102.5</v>
      </c>
      <c r="J17" s="131">
        <v>102.5</v>
      </c>
      <c r="K17" s="108"/>
      <c r="L17" s="96">
        <v>60</v>
      </c>
      <c r="M17" s="90">
        <v>70</v>
      </c>
      <c r="N17" s="90">
        <v>75</v>
      </c>
      <c r="O17" s="109"/>
      <c r="P17" s="109">
        <v>172.5</v>
      </c>
      <c r="Q17" s="114">
        <v>98.34</v>
      </c>
      <c r="R17" s="81" t="s">
        <v>175</v>
      </c>
    </row>
    <row r="18" spans="1:18">
      <c r="B18" s="4" t="s">
        <v>11</v>
      </c>
      <c r="G18" s="29"/>
      <c r="Q18" s="50"/>
    </row>
    <row r="20" spans="1:18">
      <c r="B20" s="4" t="s">
        <v>11</v>
      </c>
    </row>
    <row r="21" spans="1:18">
      <c r="B21" s="4" t="s">
        <v>11</v>
      </c>
    </row>
  </sheetData>
  <mergeCells count="17">
    <mergeCell ref="A15:Q15"/>
    <mergeCell ref="P3:P4"/>
    <mergeCell ref="Q3:Q4"/>
    <mergeCell ref="R3:R4"/>
    <mergeCell ref="A8:Q8"/>
    <mergeCell ref="A5:Q5"/>
    <mergeCell ref="A12:Q12"/>
    <mergeCell ref="D3:D4"/>
    <mergeCell ref="A1:R2"/>
    <mergeCell ref="A3:A4"/>
    <mergeCell ref="B3:B4"/>
    <mergeCell ref="C3:C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0"/>
  <sheetViews>
    <sheetView workbookViewId="0">
      <selection sqref="A1:N2"/>
    </sheetView>
  </sheetViews>
  <sheetFormatPr baseColWidth="10" defaultColWidth="9.1640625" defaultRowHeight="13"/>
  <cols>
    <col min="1" max="1" width="7.5" style="5" bestFit="1" customWidth="1"/>
    <col min="2" max="2" width="16.6640625" style="4" bestFit="1" customWidth="1"/>
    <col min="3" max="3" width="26.33203125" style="4" bestFit="1" customWidth="1"/>
    <col min="4" max="4" width="21.5" style="4" bestFit="1" customWidth="1"/>
    <col min="5" max="5" width="21.5" style="4" customWidth="1"/>
    <col min="6" max="6" width="10.5" style="50" bestFit="1" customWidth="1"/>
    <col min="7" max="7" width="26.6640625" style="4" customWidth="1"/>
    <col min="8" max="10" width="5.5" style="15" bestFit="1" customWidth="1"/>
    <col min="11" max="11" width="4.83203125" style="15" bestFit="1" customWidth="1"/>
    <col min="12" max="12" width="11" style="15" customWidth="1"/>
    <col min="13" max="13" width="8.5" style="48" bestFit="1" customWidth="1"/>
    <col min="14" max="14" width="20.33203125" style="4" customWidth="1"/>
    <col min="15" max="16384" width="9.1640625" style="3"/>
  </cols>
  <sheetData>
    <row r="1" spans="1:14" s="2" customFormat="1" ht="29" customHeight="1">
      <c r="A1" s="230" t="s">
        <v>178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s="2" customFormat="1" ht="62" customHeight="1" thickBo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4" s="1" customFormat="1" ht="12.75" customHeight="1">
      <c r="A3" s="246" t="s">
        <v>197</v>
      </c>
      <c r="B3" s="242" t="s">
        <v>0</v>
      </c>
      <c r="C3" s="238" t="s">
        <v>198</v>
      </c>
      <c r="D3" s="238" t="s">
        <v>1</v>
      </c>
      <c r="E3" s="255" t="s">
        <v>199</v>
      </c>
      <c r="F3" s="240" t="s">
        <v>24</v>
      </c>
      <c r="G3" s="241" t="s">
        <v>2</v>
      </c>
      <c r="H3" s="244" t="s">
        <v>196</v>
      </c>
      <c r="I3" s="244"/>
      <c r="J3" s="244"/>
      <c r="K3" s="244"/>
      <c r="L3" s="244" t="s">
        <v>15</v>
      </c>
      <c r="M3" s="240" t="s">
        <v>7</v>
      </c>
      <c r="N3" s="245" t="s">
        <v>8</v>
      </c>
    </row>
    <row r="4" spans="1:14" s="1" customFormat="1" ht="21" customHeight="1" thickBot="1">
      <c r="A4" s="228"/>
      <c r="B4" s="250"/>
      <c r="C4" s="216"/>
      <c r="D4" s="216"/>
      <c r="E4" s="256"/>
      <c r="F4" s="223"/>
      <c r="G4" s="216"/>
      <c r="H4" s="12">
        <v>1</v>
      </c>
      <c r="I4" s="12">
        <v>2</v>
      </c>
      <c r="J4" s="12">
        <v>3</v>
      </c>
      <c r="K4" s="32" t="s">
        <v>9</v>
      </c>
      <c r="L4" s="226"/>
      <c r="M4" s="223"/>
      <c r="N4" s="220"/>
    </row>
    <row r="5" spans="1:14" ht="16">
      <c r="A5" s="225" t="s">
        <v>26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4">
      <c r="A6" s="7" t="s">
        <v>52</v>
      </c>
      <c r="B6" s="6" t="s">
        <v>75</v>
      </c>
      <c r="C6" s="6" t="s">
        <v>146</v>
      </c>
      <c r="D6" s="6" t="s">
        <v>84</v>
      </c>
      <c r="E6" s="6" t="s">
        <v>201</v>
      </c>
      <c r="F6" s="61">
        <v>0.56399999999999995</v>
      </c>
      <c r="G6" s="17" t="s">
        <v>104</v>
      </c>
      <c r="H6" s="62">
        <v>105</v>
      </c>
      <c r="I6" s="165">
        <v>115</v>
      </c>
      <c r="J6" s="62">
        <v>115</v>
      </c>
      <c r="K6" s="19"/>
      <c r="L6" s="19">
        <v>115</v>
      </c>
      <c r="M6" s="164">
        <f>L6*F6</f>
        <v>64.86</v>
      </c>
      <c r="N6" s="17"/>
    </row>
    <row r="7" spans="1:14">
      <c r="A7" s="29"/>
      <c r="I7" s="47"/>
    </row>
    <row r="8" spans="1:14" ht="16">
      <c r="A8" s="225" t="s">
        <v>42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4">
      <c r="A9" s="7" t="s">
        <v>52</v>
      </c>
      <c r="B9" s="6" t="s">
        <v>62</v>
      </c>
      <c r="C9" s="6" t="s">
        <v>118</v>
      </c>
      <c r="D9" s="6" t="s">
        <v>87</v>
      </c>
      <c r="E9" s="6" t="s">
        <v>201</v>
      </c>
      <c r="F9" s="166">
        <v>0.55100000000000005</v>
      </c>
      <c r="G9" s="17" t="s">
        <v>104</v>
      </c>
      <c r="H9" s="62">
        <v>90</v>
      </c>
      <c r="I9" s="62">
        <v>100</v>
      </c>
      <c r="J9" s="165">
        <v>120</v>
      </c>
      <c r="K9" s="19"/>
      <c r="L9" s="19">
        <v>100</v>
      </c>
      <c r="M9" s="164">
        <f>L9*F9</f>
        <v>55.1</v>
      </c>
      <c r="N9" s="6"/>
    </row>
    <row r="10" spans="1:14">
      <c r="B10" s="4" t="s">
        <v>11</v>
      </c>
      <c r="G10" s="5"/>
      <c r="M10" s="50"/>
    </row>
    <row r="11" spans="1:14">
      <c r="A11" s="29"/>
      <c r="B11" s="4" t="s">
        <v>11</v>
      </c>
      <c r="G11" s="29"/>
      <c r="M11" s="50"/>
    </row>
    <row r="12" spans="1:14">
      <c r="A12" s="29"/>
      <c r="B12" s="4" t="s">
        <v>11</v>
      </c>
      <c r="G12" s="29"/>
      <c r="M12" s="50"/>
    </row>
    <row r="13" spans="1:14">
      <c r="A13" s="29"/>
      <c r="B13" s="4" t="s">
        <v>11</v>
      </c>
      <c r="G13" s="29"/>
      <c r="M13" s="50"/>
    </row>
    <row r="14" spans="1:14">
      <c r="A14" s="29"/>
      <c r="B14" s="4" t="s">
        <v>11</v>
      </c>
      <c r="G14" s="29"/>
      <c r="M14" s="50"/>
    </row>
    <row r="15" spans="1:14">
      <c r="A15" s="29"/>
      <c r="B15" s="4" t="s">
        <v>11</v>
      </c>
      <c r="G15" s="29"/>
      <c r="M15" s="50"/>
    </row>
    <row r="16" spans="1:14">
      <c r="A16" s="29"/>
      <c r="B16" s="4" t="s">
        <v>11</v>
      </c>
      <c r="G16" s="29"/>
      <c r="M16" s="50"/>
    </row>
    <row r="17" spans="1:14">
      <c r="A17" s="29"/>
      <c r="B17" s="4" t="s">
        <v>11</v>
      </c>
    </row>
    <row r="18" spans="1:14">
      <c r="A18" s="29"/>
      <c r="B18" s="4" t="s">
        <v>11</v>
      </c>
      <c r="C18" s="29"/>
      <c r="D18" s="29"/>
      <c r="E18" s="29"/>
      <c r="F18" s="48"/>
      <c r="G18" s="29"/>
      <c r="L18" s="16"/>
      <c r="M18" s="158"/>
    </row>
    <row r="19" spans="1:14">
      <c r="A19" s="29"/>
      <c r="B19" s="4" t="s">
        <v>11</v>
      </c>
      <c r="N19" s="3"/>
    </row>
    <row r="20" spans="1:14">
      <c r="A20" s="29"/>
      <c r="B20" s="4" t="s">
        <v>11</v>
      </c>
      <c r="N20" s="3"/>
    </row>
    <row r="21" spans="1:14">
      <c r="A21" s="29"/>
      <c r="B21" s="4" t="s">
        <v>11</v>
      </c>
      <c r="N21" s="3"/>
    </row>
    <row r="22" spans="1:14">
      <c r="A22" s="29"/>
      <c r="B22" s="4" t="s">
        <v>11</v>
      </c>
      <c r="N22" s="3"/>
    </row>
    <row r="23" spans="1:14">
      <c r="A23" s="29"/>
      <c r="B23" s="4" t="s">
        <v>11</v>
      </c>
      <c r="N23" s="3"/>
    </row>
    <row r="24" spans="1:14">
      <c r="A24" s="29"/>
      <c r="B24" s="4" t="s">
        <v>11</v>
      </c>
      <c r="N24" s="3"/>
    </row>
    <row r="25" spans="1:14">
      <c r="A25" s="29"/>
      <c r="B25" s="4" t="s">
        <v>11</v>
      </c>
      <c r="N25" s="3"/>
    </row>
    <row r="26" spans="1:14">
      <c r="A26" s="29"/>
      <c r="B26" s="4" t="s">
        <v>11</v>
      </c>
    </row>
    <row r="27" spans="1:14">
      <c r="A27" s="29"/>
      <c r="B27" s="4" t="s">
        <v>11</v>
      </c>
      <c r="N27" s="3"/>
    </row>
    <row r="28" spans="1:14">
      <c r="A28" s="29"/>
      <c r="B28" s="4" t="s">
        <v>11</v>
      </c>
    </row>
    <row r="29" spans="1:14">
      <c r="A29" s="29"/>
      <c r="B29" s="4" t="s">
        <v>11</v>
      </c>
    </row>
    <row r="30" spans="1:14">
      <c r="B30" s="4" t="s">
        <v>11</v>
      </c>
    </row>
  </sheetData>
  <mergeCells count="14">
    <mergeCell ref="A5:M5"/>
    <mergeCell ref="A8:M8"/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M3:M4"/>
    <mergeCell ref="N3:N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9"/>
  <sheetViews>
    <sheetView workbookViewId="0">
      <selection sqref="A1:N2"/>
    </sheetView>
  </sheetViews>
  <sheetFormatPr baseColWidth="10" defaultColWidth="9.1640625" defaultRowHeight="13"/>
  <cols>
    <col min="1" max="1" width="7.5" style="29" bestFit="1" customWidth="1"/>
    <col min="2" max="2" width="16.6640625" style="4" bestFit="1" customWidth="1"/>
    <col min="3" max="3" width="26.33203125" style="4" bestFit="1" customWidth="1"/>
    <col min="4" max="4" width="21.5" style="39" bestFit="1" customWidth="1"/>
    <col min="5" max="5" width="21.5" style="39" customWidth="1"/>
    <col min="6" max="6" width="10.5" style="50" bestFit="1" customWidth="1"/>
    <col min="7" max="7" width="26.6640625" style="4" customWidth="1"/>
    <col min="8" max="10" width="5.5" style="15" customWidth="1"/>
    <col min="11" max="11" width="5.5" style="29" customWidth="1"/>
    <col min="12" max="12" width="11" style="15" customWidth="1"/>
    <col min="13" max="13" width="8.5" style="48" bestFit="1" customWidth="1"/>
    <col min="14" max="14" width="20.33203125" style="4" customWidth="1"/>
    <col min="15" max="16384" width="9.1640625" style="3"/>
  </cols>
  <sheetData>
    <row r="1" spans="1:18" s="2" customFormat="1" ht="29" customHeight="1">
      <c r="A1" s="230" t="s">
        <v>177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8" s="2" customFormat="1" ht="62" customHeight="1" thickBo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8" s="1" customFormat="1" ht="12.75" customHeight="1">
      <c r="A3" s="246" t="s">
        <v>197</v>
      </c>
      <c r="B3" s="242" t="s">
        <v>0</v>
      </c>
      <c r="C3" s="238" t="s">
        <v>198</v>
      </c>
      <c r="D3" s="239" t="s">
        <v>1</v>
      </c>
      <c r="E3" s="253" t="s">
        <v>199</v>
      </c>
      <c r="F3" s="240" t="s">
        <v>24</v>
      </c>
      <c r="G3" s="241" t="s">
        <v>2</v>
      </c>
      <c r="H3" s="241" t="s">
        <v>196</v>
      </c>
      <c r="I3" s="241"/>
      <c r="J3" s="241"/>
      <c r="K3" s="241"/>
      <c r="L3" s="244" t="s">
        <v>15</v>
      </c>
      <c r="M3" s="240" t="s">
        <v>7</v>
      </c>
      <c r="N3" s="245" t="s">
        <v>8</v>
      </c>
    </row>
    <row r="4" spans="1:18" s="1" customFormat="1" ht="21" customHeight="1" thickBot="1">
      <c r="A4" s="228"/>
      <c r="B4" s="251"/>
      <c r="C4" s="216"/>
      <c r="D4" s="218"/>
      <c r="E4" s="254"/>
      <c r="F4" s="223"/>
      <c r="G4" s="216"/>
      <c r="H4" s="12">
        <v>1</v>
      </c>
      <c r="I4" s="12">
        <v>2</v>
      </c>
      <c r="J4" s="12">
        <v>3</v>
      </c>
      <c r="K4" s="12" t="s">
        <v>9</v>
      </c>
      <c r="L4" s="226"/>
      <c r="M4" s="223"/>
      <c r="N4" s="220"/>
    </row>
    <row r="5" spans="1:18" s="1" customFormat="1" ht="16">
      <c r="A5" s="252" t="s">
        <v>25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8" s="29" customFormat="1" ht="13" customHeight="1">
      <c r="A6" s="7" t="s">
        <v>52</v>
      </c>
      <c r="B6" s="6" t="s">
        <v>79</v>
      </c>
      <c r="C6" s="6" t="s">
        <v>176</v>
      </c>
      <c r="D6" s="60">
        <v>57.9</v>
      </c>
      <c r="E6" s="60" t="s">
        <v>200</v>
      </c>
      <c r="F6" s="61">
        <v>0.86199999999999999</v>
      </c>
      <c r="G6" s="6" t="s">
        <v>104</v>
      </c>
      <c r="H6" s="62">
        <v>32.5</v>
      </c>
      <c r="I6" s="62">
        <v>37.5</v>
      </c>
      <c r="J6" s="62">
        <v>40</v>
      </c>
      <c r="K6" s="7"/>
      <c r="L6" s="14">
        <v>40</v>
      </c>
      <c r="M6" s="64">
        <f>L6*F6</f>
        <v>34.479999999999997</v>
      </c>
      <c r="N6" s="6" t="s">
        <v>169</v>
      </c>
    </row>
    <row r="7" spans="1:18" s="29" customFormat="1" ht="13" customHeight="1">
      <c r="B7" s="4"/>
      <c r="C7" s="4"/>
      <c r="D7" s="13"/>
      <c r="E7" s="13"/>
      <c r="F7" s="50"/>
      <c r="G7" s="4"/>
      <c r="H7" s="15"/>
      <c r="I7" s="15"/>
      <c r="J7" s="15"/>
      <c r="L7" s="15"/>
      <c r="M7" s="48"/>
      <c r="N7" s="4"/>
    </row>
    <row r="8" spans="1:18" ht="16">
      <c r="A8" s="225" t="s">
        <v>12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8" ht="13" customHeight="1">
      <c r="A9" s="7" t="s">
        <v>52</v>
      </c>
      <c r="B9" s="6" t="s">
        <v>67</v>
      </c>
      <c r="C9" s="6" t="s">
        <v>128</v>
      </c>
      <c r="D9" s="60">
        <v>74.5</v>
      </c>
      <c r="E9" s="60" t="s">
        <v>201</v>
      </c>
      <c r="F9" s="61">
        <v>0.69099999999999995</v>
      </c>
      <c r="G9" s="6" t="s">
        <v>104</v>
      </c>
      <c r="H9" s="63">
        <v>50</v>
      </c>
      <c r="I9" s="63">
        <v>50</v>
      </c>
      <c r="J9" s="63">
        <v>50</v>
      </c>
      <c r="K9" s="7"/>
      <c r="L9" s="14">
        <v>0</v>
      </c>
      <c r="M9" s="64">
        <v>0</v>
      </c>
      <c r="N9" s="6"/>
    </row>
    <row r="10" spans="1:18" ht="13" customHeight="1">
      <c r="H10" s="41"/>
      <c r="I10" s="41"/>
      <c r="J10" s="41"/>
    </row>
    <row r="11" spans="1:18" ht="16">
      <c r="A11" s="225" t="s">
        <v>26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</row>
    <row r="12" spans="1:18" ht="13" customHeight="1">
      <c r="A12" s="7" t="s">
        <v>52</v>
      </c>
      <c r="B12" s="6" t="s">
        <v>40</v>
      </c>
      <c r="C12" s="6" t="s">
        <v>145</v>
      </c>
      <c r="D12" s="60">
        <v>107.3</v>
      </c>
      <c r="E12" s="60" t="s">
        <v>201</v>
      </c>
      <c r="F12" s="61">
        <v>0.56599999999999995</v>
      </c>
      <c r="G12" s="6" t="s">
        <v>104</v>
      </c>
      <c r="H12" s="62">
        <v>60</v>
      </c>
      <c r="I12" s="62">
        <v>65</v>
      </c>
      <c r="J12" s="62">
        <v>75</v>
      </c>
      <c r="K12" s="7"/>
      <c r="L12" s="14">
        <v>75</v>
      </c>
      <c r="M12" s="64">
        <f>L12*F12</f>
        <v>42.449999999999996</v>
      </c>
      <c r="N12" s="6"/>
    </row>
    <row r="13" spans="1:18" ht="14">
      <c r="B13" s="29"/>
      <c r="C13" s="3"/>
      <c r="D13" s="37"/>
      <c r="E13" s="37"/>
      <c r="F13" s="163"/>
      <c r="G13" s="26"/>
      <c r="H13" s="44"/>
      <c r="K13" s="162"/>
      <c r="N13" s="29"/>
      <c r="O13" s="162"/>
      <c r="P13" s="29"/>
      <c r="Q13" s="29"/>
      <c r="R13" s="29"/>
    </row>
    <row r="14" spans="1:18">
      <c r="B14" s="29"/>
      <c r="C14" s="3"/>
      <c r="D14" s="40"/>
      <c r="E14" s="40"/>
      <c r="F14" s="158"/>
      <c r="H14" s="44"/>
      <c r="N14" s="29"/>
      <c r="O14" s="29"/>
      <c r="P14" s="29"/>
      <c r="Q14" s="29"/>
      <c r="R14" s="4"/>
    </row>
    <row r="16" spans="1:18">
      <c r="N16" s="3"/>
    </row>
    <row r="17" spans="2:2">
      <c r="B17" s="4" t="s">
        <v>11</v>
      </c>
    </row>
    <row r="18" spans="2:2">
      <c r="B18" s="4" t="s">
        <v>11</v>
      </c>
    </row>
    <row r="19" spans="2:2">
      <c r="B19" s="4" t="s">
        <v>11</v>
      </c>
    </row>
  </sheetData>
  <sortState ref="B16:F24">
    <sortCondition ref="F16:F24"/>
  </sortState>
  <mergeCells count="15">
    <mergeCell ref="A11:M11"/>
    <mergeCell ref="L3:L4"/>
    <mergeCell ref="M3:M4"/>
    <mergeCell ref="N3:N4"/>
    <mergeCell ref="A8:M8"/>
    <mergeCell ref="A5:M5"/>
    <mergeCell ref="E3:E4"/>
    <mergeCell ref="A1:N2"/>
    <mergeCell ref="A3:A4"/>
    <mergeCell ref="B3:B4"/>
    <mergeCell ref="C3:C4"/>
    <mergeCell ref="D3:D4"/>
    <mergeCell ref="F3:F4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IPL ПЛ без экипировки </vt:lpstr>
      <vt:lpstr>IPL Двоеборье без экип </vt:lpstr>
      <vt:lpstr>IPL Жим без экипировки </vt:lpstr>
      <vt:lpstr>IPL Тяга без экипировки </vt:lpstr>
      <vt:lpstr>СПР Пауэрспорт</vt:lpstr>
      <vt:lpstr>СПР Жим стоя</vt:lpstr>
      <vt:lpstr>СПР Строгий подьем на бицепс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2021-07-12T13:02:45Z</dcterms:modified>
  <cp:category/>
  <cp:contentStatus/>
</cp:coreProperties>
</file>