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/>
  </bookViews>
  <sheets>
    <sheet name="Women BP M1" sheetId="1" r:id="rId1"/>
    <sheet name="Women BP M2" sheetId="3" r:id="rId2"/>
    <sheet name="Women BP M3" sheetId="5" r:id="rId3"/>
    <sheet name="Men BP M1" sheetId="2" r:id="rId4"/>
    <sheet name="Men BP M2" sheetId="4" r:id="rId5"/>
    <sheet name="Men BP CL M1" sheetId="6" r:id="rId6"/>
    <sheet name="Men BP CL M2" sheetId="7" r:id="rId7"/>
    <sheet name="Men BP CL M3" sheetId="8" r:id="rId8"/>
  </sheets>
  <calcPr calcId="114210"/>
</workbook>
</file>

<file path=xl/calcChain.xml><?xml version="1.0" encoding="utf-8"?>
<calcChain xmlns="http://schemas.openxmlformats.org/spreadsheetml/2006/main">
  <c r="C16" i="8"/>
  <c r="D15"/>
  <c r="C15"/>
</calcChain>
</file>

<file path=xl/sharedStrings.xml><?xml version="1.0" encoding="utf-8"?>
<sst xmlns="http://schemas.openxmlformats.org/spreadsheetml/2006/main" count="538" uniqueCount="142">
  <si>
    <t xml:space="preserve">№ </t>
  </si>
  <si>
    <t>Имя</t>
  </si>
  <si>
    <t>Возрастная группа</t>
  </si>
  <si>
    <t>Год</t>
  </si>
  <si>
    <t>Звание, разряд</t>
  </si>
  <si>
    <t>Город</t>
  </si>
  <si>
    <t>Команда</t>
  </si>
  <si>
    <t xml:space="preserve">Вес </t>
  </si>
  <si>
    <t>Жим 1</t>
  </si>
  <si>
    <t>Жим 2</t>
  </si>
  <si>
    <t>Жим 3</t>
  </si>
  <si>
    <t>Результат Жим</t>
  </si>
  <si>
    <t>Баллы</t>
  </si>
  <si>
    <t>Тренер</t>
  </si>
  <si>
    <t>Москва</t>
  </si>
  <si>
    <t>1</t>
  </si>
  <si>
    <t>Весовая категория 93 кг</t>
  </si>
  <si>
    <t>M1</t>
  </si>
  <si>
    <t>КМС</t>
  </si>
  <si>
    <t>Весовая категория 105 кг</t>
  </si>
  <si>
    <t>Талалаев Алексей</t>
  </si>
  <si>
    <t>МС</t>
  </si>
  <si>
    <t>Самостоятельно</t>
  </si>
  <si>
    <t>Командные очки</t>
  </si>
  <si>
    <t>Ветеранки 40-49 лет</t>
  </si>
  <si>
    <t>Горюнова Светлана</t>
  </si>
  <si>
    <t>Ярославль</t>
  </si>
  <si>
    <t>Ярославская</t>
  </si>
  <si>
    <t>Весовая категория 63 кг</t>
  </si>
  <si>
    <t>65,64</t>
  </si>
  <si>
    <t>12</t>
  </si>
  <si>
    <t>Прокофьев В.С.</t>
  </si>
  <si>
    <t>Никитичев Александр</t>
  </si>
  <si>
    <t>Ветераны 40-49 лет</t>
  </si>
  <si>
    <t>Обнинск</t>
  </si>
  <si>
    <t>Калужская</t>
  </si>
  <si>
    <t>76,08</t>
  </si>
  <si>
    <t>Маричев И.В.</t>
  </si>
  <si>
    <t>Дементьев Илья</t>
  </si>
  <si>
    <t>9</t>
  </si>
  <si>
    <t>66,64</t>
  </si>
  <si>
    <t>Онуфриев Владимир</t>
  </si>
  <si>
    <t>Тула</t>
  </si>
  <si>
    <t>Тульская</t>
  </si>
  <si>
    <t>2</t>
  </si>
  <si>
    <t>8</t>
  </si>
  <si>
    <t>52,76</t>
  </si>
  <si>
    <t>Мошаров Н.Е.</t>
  </si>
  <si>
    <t>Маркосян Карен</t>
  </si>
  <si>
    <t>Калуга</t>
  </si>
  <si>
    <t>73,02</t>
  </si>
  <si>
    <t>Арен С.К.</t>
  </si>
  <si>
    <t>Конин Дмитрий</t>
  </si>
  <si>
    <t>Полушин А.Н.</t>
  </si>
  <si>
    <t>59,67</t>
  </si>
  <si>
    <t>57,30</t>
  </si>
  <si>
    <t>Весовая категория 120 кг</t>
  </si>
  <si>
    <t>Анциферов Михаил</t>
  </si>
  <si>
    <t>М1</t>
  </si>
  <si>
    <t>Белоусово</t>
  </si>
  <si>
    <t>72,87</t>
  </si>
  <si>
    <t>Веденидов Сергей</t>
  </si>
  <si>
    <t>+КМС</t>
  </si>
  <si>
    <t>66,76</t>
  </si>
  <si>
    <t>Скавыш Дмитрий</t>
  </si>
  <si>
    <t>1 юн</t>
  </si>
  <si>
    <t>44,98</t>
  </si>
  <si>
    <t>Результаты абсолютного зачёта среди ветеранов 40-49 лет</t>
  </si>
  <si>
    <t>№</t>
  </si>
  <si>
    <t>Абсолютный результат (IPF GL)</t>
  </si>
  <si>
    <t>Результат</t>
  </si>
  <si>
    <t>Собственный вес</t>
  </si>
  <si>
    <t>Результаты командного зачёта среди ветеранов 40-49 лет</t>
  </si>
  <si>
    <t>Результаты абсолютного зачёта среди ветеранок 40-49 лет</t>
  </si>
  <si>
    <t>Результаты командного зачёта среди ветеранок 40-49 лет</t>
  </si>
  <si>
    <t>Ветеранки 50-59 лет</t>
  </si>
  <si>
    <t>Весовая категория 52 кг</t>
  </si>
  <si>
    <t>Весовая категория 57 кг</t>
  </si>
  <si>
    <t>Петренко Надежда</t>
  </si>
  <si>
    <t>M2</t>
  </si>
  <si>
    <t>Богородицк</t>
  </si>
  <si>
    <t>Результаты абсолютного зачёта среди ветеранок 50-59 лет</t>
  </si>
  <si>
    <t>Результаты командного зачёта среди ветеранок 50-59 лет</t>
  </si>
  <si>
    <t>Первышин Е.В.</t>
  </si>
  <si>
    <t>55,84</t>
  </si>
  <si>
    <t>-</t>
  </si>
  <si>
    <t>Воинцева Наталья</t>
  </si>
  <si>
    <t>Мартынова Жанна</t>
  </si>
  <si>
    <t>Сосенский</t>
  </si>
  <si>
    <t>53,77</t>
  </si>
  <si>
    <t>61,44</t>
  </si>
  <si>
    <t>Ветераны 50-59 лет</t>
  </si>
  <si>
    <t>Результаты абсолютного зачёта среди ветеранов 50-59 лет</t>
  </si>
  <si>
    <t>Результаты командного зачёта среди ветеранов 50-59 лет</t>
  </si>
  <si>
    <t>Сумцов Леонид</t>
  </si>
  <si>
    <t>Весовая категория 66 кг</t>
  </si>
  <si>
    <t>61,32</t>
  </si>
  <si>
    <t>Ветеранки 60-69 лет</t>
  </si>
  <si>
    <t>Результаты абсолютного зачёта среди ветеранок 60-69 лет</t>
  </si>
  <si>
    <t>Результаты командного зачёта среди ветеранок 60-69 лет</t>
  </si>
  <si>
    <t>Весовая категория 84+ кг</t>
  </si>
  <si>
    <t>Губанова Вера</t>
  </si>
  <si>
    <t>M3</t>
  </si>
  <si>
    <t>МСМК</t>
  </si>
  <si>
    <t>35,82</t>
  </si>
  <si>
    <t>Весовая категория 83 кг</t>
  </si>
  <si>
    <t>Челенков Андрей</t>
  </si>
  <si>
    <t>Мосальск</t>
  </si>
  <si>
    <t>53,84</t>
  </si>
  <si>
    <t>Следь Павел</t>
  </si>
  <si>
    <t>Игонин Сергей</t>
  </si>
  <si>
    <t>Муром</t>
  </si>
  <si>
    <t>Владимирская</t>
  </si>
  <si>
    <t>85,40</t>
  </si>
  <si>
    <t>Пичугин О.И.</t>
  </si>
  <si>
    <t>83,03</t>
  </si>
  <si>
    <t>60,49</t>
  </si>
  <si>
    <t>Буторин Василий</t>
  </si>
  <si>
    <t>0</t>
  </si>
  <si>
    <t>75,18</t>
  </si>
  <si>
    <t>Кузьмин Василий</t>
  </si>
  <si>
    <t>Катасонов Дмитрий</t>
  </si>
  <si>
    <t>87,67</t>
  </si>
  <si>
    <t>76,46</t>
  </si>
  <si>
    <t>Весовая категория +120 кг</t>
  </si>
  <si>
    <t>Щербаков Юрий</t>
  </si>
  <si>
    <t>67,06</t>
  </si>
  <si>
    <t>Федотов С.Н.</t>
  </si>
  <si>
    <t>Павлов Сергей</t>
  </si>
  <si>
    <t>Брянская</t>
  </si>
  <si>
    <t>Климово</t>
  </si>
  <si>
    <t>63,24</t>
  </si>
  <si>
    <t>Ермаченко А.В.</t>
  </si>
  <si>
    <t>Ветераны 60-69 лет</t>
  </si>
  <si>
    <t>Результаты абсолютного зачёта среди ветеранов 60-69 лет</t>
  </si>
  <si>
    <t>Результаты командного зачёта среди ветеранов 60-69 лет</t>
  </si>
  <si>
    <t>Весовая категория 74 кг</t>
  </si>
  <si>
    <t>Замятин Сергей</t>
  </si>
  <si>
    <t>М3</t>
  </si>
  <si>
    <t>45,69</t>
  </si>
  <si>
    <t>Корсунов Альберт</t>
  </si>
  <si>
    <t>56,09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</si>
</sst>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b/>
      <sz val="10"/>
      <name val="Arial"/>
    </font>
    <font>
      <i/>
      <strike/>
      <sz val="10"/>
      <color indexed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right" indent="1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 inden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right" wrapText="1" inden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right" wrapText="1"/>
    </xf>
    <xf numFmtId="2" fontId="0" fillId="0" borderId="1" xfId="0" applyNumberFormat="1" applyFill="1" applyBorder="1" applyAlignment="1">
      <alignment horizontal="right" wrapText="1"/>
    </xf>
    <xf numFmtId="164" fontId="0" fillId="0" borderId="1" xfId="0" applyNumberForma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49" fontId="0" fillId="0" borderId="1" xfId="0" applyNumberFormat="1" applyFill="1" applyBorder="1" applyAlignment="1">
      <alignment horizontal="right" wrapText="1" inden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right" indent="1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1" fontId="0" fillId="0" borderId="1" xfId="0" applyNumberForma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/>
    <xf numFmtId="0" fontId="0" fillId="0" borderId="0" xfId="0" applyFill="1" applyAlignment="1">
      <alignment horizontal="right" inden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Normal="100" workbookViewId="0">
      <selection activeCell="A50" sqref="A50"/>
    </sheetView>
  </sheetViews>
  <sheetFormatPr defaultColWidth="9" defaultRowHeight="12.75"/>
  <cols>
    <col min="1" max="1" width="5" style="10" customWidth="1"/>
    <col min="2" max="2" width="30" style="10" customWidth="1"/>
    <col min="3" max="3" width="14" style="10" customWidth="1"/>
    <col min="4" max="4" width="10.85546875" style="10" customWidth="1"/>
    <col min="5" max="5" width="14.42578125" style="10" customWidth="1"/>
    <col min="6" max="6" width="21.7109375" style="10" customWidth="1"/>
    <col min="7" max="7" width="16.140625" style="10" customWidth="1"/>
    <col min="8" max="11" width="9.7109375" style="10" customWidth="1"/>
    <col min="12" max="12" width="12.140625" style="10" customWidth="1"/>
    <col min="13" max="14" width="11.140625" style="10" customWidth="1"/>
    <col min="15" max="15" width="13.5703125" style="10" customWidth="1"/>
    <col min="16" max="16" width="18.140625" style="10" customWidth="1"/>
    <col min="17" max="17" width="9" style="10"/>
  </cols>
  <sheetData>
    <row r="1" spans="1:17" s="1" customFormat="1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4</v>
      </c>
      <c r="N1" s="8" t="s">
        <v>12</v>
      </c>
      <c r="O1" s="8" t="s">
        <v>23</v>
      </c>
      <c r="P1" s="6" t="s">
        <v>13</v>
      </c>
      <c r="Q1" s="9"/>
    </row>
    <row r="2" spans="1:17" s="1" customFormat="1" ht="12.75" customHeight="1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9"/>
    </row>
    <row r="3" spans="1:17" ht="12.75" customHeight="1">
      <c r="A3" s="37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>
      <c r="A4" s="11">
        <v>1</v>
      </c>
      <c r="B4" s="12" t="s">
        <v>25</v>
      </c>
      <c r="C4" s="13" t="s">
        <v>17</v>
      </c>
      <c r="D4" s="14">
        <v>1978</v>
      </c>
      <c r="E4" s="11" t="s">
        <v>21</v>
      </c>
      <c r="F4" s="15" t="s">
        <v>26</v>
      </c>
      <c r="G4" s="15" t="s">
        <v>27</v>
      </c>
      <c r="H4" s="16">
        <v>59.68</v>
      </c>
      <c r="I4" s="17">
        <v>95</v>
      </c>
      <c r="J4" s="17">
        <v>105</v>
      </c>
      <c r="K4" s="18">
        <v>110</v>
      </c>
      <c r="L4" s="19">
        <v>105</v>
      </c>
      <c r="M4" s="20" t="s">
        <v>18</v>
      </c>
      <c r="N4" s="20" t="s">
        <v>29</v>
      </c>
      <c r="O4" s="20" t="s">
        <v>30</v>
      </c>
      <c r="P4" s="20" t="s">
        <v>31</v>
      </c>
    </row>
    <row r="5" spans="1:17" ht="12.75" customHeight="1"/>
    <row r="6" spans="1:17">
      <c r="A6" s="38" t="s">
        <v>73</v>
      </c>
      <c r="B6" s="38"/>
      <c r="C6" s="38"/>
      <c r="D6" s="38"/>
      <c r="E6" s="38"/>
    </row>
    <row r="7" spans="1:17" ht="38.25">
      <c r="A7" s="21" t="s">
        <v>68</v>
      </c>
      <c r="B7" s="21" t="s">
        <v>1</v>
      </c>
      <c r="C7" s="22" t="s">
        <v>69</v>
      </c>
      <c r="D7" s="22" t="s">
        <v>70</v>
      </c>
      <c r="E7" s="22" t="s">
        <v>71</v>
      </c>
    </row>
    <row r="8" spans="1:17" ht="12.75" customHeight="1">
      <c r="A8" s="23">
        <v>1</v>
      </c>
      <c r="B8" s="12" t="s">
        <v>25</v>
      </c>
      <c r="C8" s="24" t="s">
        <v>29</v>
      </c>
      <c r="D8" s="25">
        <v>105</v>
      </c>
      <c r="E8" s="24">
        <v>59.68</v>
      </c>
    </row>
    <row r="9" spans="1:17">
      <c r="A9" s="9"/>
      <c r="D9" s="9"/>
      <c r="E9" s="9"/>
    </row>
    <row r="10" spans="1:17">
      <c r="A10" s="38" t="s">
        <v>74</v>
      </c>
      <c r="B10" s="38"/>
      <c r="C10" s="38"/>
      <c r="D10" s="38"/>
      <c r="E10" s="2"/>
    </row>
    <row r="11" spans="1:17" ht="38.25">
      <c r="A11" s="21" t="s">
        <v>68</v>
      </c>
      <c r="B11" s="21" t="s">
        <v>6</v>
      </c>
      <c r="C11" s="22" t="s">
        <v>69</v>
      </c>
      <c r="D11" s="22" t="s">
        <v>70</v>
      </c>
      <c r="E11" s="3"/>
    </row>
    <row r="12" spans="1:17" ht="12.75" customHeight="1">
      <c r="A12" s="23">
        <v>1</v>
      </c>
      <c r="B12" s="26" t="s">
        <v>27</v>
      </c>
      <c r="C12" s="24" t="s">
        <v>29</v>
      </c>
      <c r="D12" s="27">
        <v>12</v>
      </c>
      <c r="E12" s="4"/>
    </row>
    <row r="15" spans="1:17" ht="12.75" customHeight="1"/>
    <row r="18" ht="12.75" customHeight="1"/>
    <row r="20" ht="12.75" customHeight="1"/>
  </sheetData>
  <mergeCells count="4">
    <mergeCell ref="A2:P2"/>
    <mergeCell ref="A3:P3"/>
    <mergeCell ref="A6:E6"/>
    <mergeCell ref="A10:D10"/>
  </mergeCells>
  <phoneticPr fontId="5" type="noConversion"/>
  <pageMargins left="0.74791666666666701" right="0.74791666666666701" top="0.98402777777777795" bottom="0.98402777777777795" header="0.51180555555555496" footer="0.51180555555555496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>
      <selection activeCell="A64" sqref="A64"/>
    </sheetView>
  </sheetViews>
  <sheetFormatPr defaultRowHeight="12.75"/>
  <cols>
    <col min="1" max="1" width="5" style="10" customWidth="1"/>
    <col min="2" max="2" width="30" style="10" customWidth="1"/>
    <col min="3" max="3" width="14" style="10" customWidth="1"/>
    <col min="4" max="4" width="10.85546875" style="10" customWidth="1"/>
    <col min="5" max="5" width="14.42578125" style="10" customWidth="1"/>
    <col min="6" max="6" width="21.7109375" style="10" customWidth="1"/>
    <col min="7" max="7" width="16.140625" style="10" customWidth="1"/>
    <col min="8" max="11" width="9.7109375" style="10" customWidth="1"/>
    <col min="12" max="12" width="12.140625" style="10" customWidth="1"/>
    <col min="13" max="14" width="11.140625" style="10" customWidth="1"/>
    <col min="15" max="15" width="13.5703125" style="10" customWidth="1"/>
    <col min="16" max="16" width="18.140625" style="10" customWidth="1"/>
    <col min="17" max="17" width="9" style="10" customWidth="1"/>
  </cols>
  <sheetData>
    <row r="1" spans="1:17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4</v>
      </c>
      <c r="N1" s="8" t="s">
        <v>12</v>
      </c>
      <c r="O1" s="8" t="s">
        <v>23</v>
      </c>
      <c r="P1" s="6" t="s">
        <v>13</v>
      </c>
      <c r="Q1" s="9"/>
    </row>
    <row r="2" spans="1:17">
      <c r="A2" s="36" t="s">
        <v>75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9"/>
    </row>
    <row r="3" spans="1:17">
      <c r="A3" s="37" t="s">
        <v>76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9"/>
    </row>
    <row r="4" spans="1:17">
      <c r="A4" s="11">
        <v>1</v>
      </c>
      <c r="B4" s="12" t="s">
        <v>78</v>
      </c>
      <c r="C4" s="13" t="s">
        <v>79</v>
      </c>
      <c r="D4" s="14">
        <v>1971</v>
      </c>
      <c r="E4" s="11">
        <v>1</v>
      </c>
      <c r="F4" s="15" t="s">
        <v>80</v>
      </c>
      <c r="G4" s="15" t="s">
        <v>43</v>
      </c>
      <c r="H4" s="16">
        <v>51.18</v>
      </c>
      <c r="I4" s="17">
        <v>55</v>
      </c>
      <c r="J4" s="17">
        <v>57.5</v>
      </c>
      <c r="K4" s="18">
        <v>60</v>
      </c>
      <c r="L4" s="19">
        <v>57.5</v>
      </c>
      <c r="M4" s="20" t="s">
        <v>85</v>
      </c>
      <c r="N4" s="20" t="s">
        <v>84</v>
      </c>
      <c r="O4" s="20" t="s">
        <v>30</v>
      </c>
      <c r="P4" s="20" t="s">
        <v>83</v>
      </c>
      <c r="Q4" s="9"/>
    </row>
    <row r="5" spans="1:17">
      <c r="A5" s="37" t="s">
        <v>77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9"/>
    </row>
    <row r="6" spans="1:17">
      <c r="A6" s="11">
        <v>1</v>
      </c>
      <c r="B6" s="12" t="s">
        <v>86</v>
      </c>
      <c r="C6" s="13" t="s">
        <v>79</v>
      </c>
      <c r="D6" s="14">
        <v>1965</v>
      </c>
      <c r="E6" s="11" t="s">
        <v>85</v>
      </c>
      <c r="F6" s="15" t="s">
        <v>80</v>
      </c>
      <c r="G6" s="15" t="s">
        <v>43</v>
      </c>
      <c r="H6" s="16">
        <v>56.4</v>
      </c>
      <c r="I6" s="17">
        <v>57.5</v>
      </c>
      <c r="J6" s="17">
        <v>60</v>
      </c>
      <c r="K6" s="18">
        <v>62.5</v>
      </c>
      <c r="L6" s="19">
        <v>60</v>
      </c>
      <c r="M6" s="20" t="s">
        <v>85</v>
      </c>
      <c r="N6" s="20" t="s">
        <v>89</v>
      </c>
      <c r="O6" s="20" t="s">
        <v>30</v>
      </c>
      <c r="P6" s="20" t="s">
        <v>83</v>
      </c>
      <c r="Q6" s="9"/>
    </row>
    <row r="7" spans="1:17">
      <c r="A7" s="37" t="s">
        <v>28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7">
      <c r="A8" s="11">
        <v>1</v>
      </c>
      <c r="B8" s="12" t="s">
        <v>87</v>
      </c>
      <c r="C8" s="13" t="s">
        <v>79</v>
      </c>
      <c r="D8" s="14">
        <v>1966</v>
      </c>
      <c r="E8" s="11" t="s">
        <v>21</v>
      </c>
      <c r="F8" s="15" t="s">
        <v>88</v>
      </c>
      <c r="G8" s="15" t="s">
        <v>35</v>
      </c>
      <c r="H8" s="16">
        <v>61.35</v>
      </c>
      <c r="I8" s="17">
        <v>67.5</v>
      </c>
      <c r="J8" s="17">
        <v>72.5</v>
      </c>
      <c r="K8" s="18">
        <v>75</v>
      </c>
      <c r="L8" s="19">
        <v>72.5</v>
      </c>
      <c r="M8" s="20" t="s">
        <v>85</v>
      </c>
      <c r="N8" s="20" t="s">
        <v>90</v>
      </c>
      <c r="O8" s="20" t="s">
        <v>30</v>
      </c>
      <c r="P8" s="20" t="s">
        <v>22</v>
      </c>
    </row>
    <row r="10" spans="1:17">
      <c r="A10" s="38" t="s">
        <v>81</v>
      </c>
      <c r="B10" s="38"/>
      <c r="C10" s="38"/>
      <c r="D10" s="38"/>
      <c r="E10" s="38"/>
    </row>
    <row r="11" spans="1:17" ht="38.25">
      <c r="A11" s="21" t="s">
        <v>68</v>
      </c>
      <c r="B11" s="21" t="s">
        <v>1</v>
      </c>
      <c r="C11" s="22" t="s">
        <v>69</v>
      </c>
      <c r="D11" s="22" t="s">
        <v>70</v>
      </c>
      <c r="E11" s="22" t="s">
        <v>71</v>
      </c>
    </row>
    <row r="12" spans="1:17">
      <c r="A12" s="23">
        <v>1</v>
      </c>
      <c r="B12" s="12" t="s">
        <v>87</v>
      </c>
      <c r="C12" s="24" t="s">
        <v>90</v>
      </c>
      <c r="D12" s="25">
        <v>72.5</v>
      </c>
      <c r="E12" s="24">
        <v>61.35</v>
      </c>
    </row>
    <row r="13" spans="1:17">
      <c r="A13" s="23">
        <v>2</v>
      </c>
      <c r="B13" s="12" t="s">
        <v>78</v>
      </c>
      <c r="C13" s="24" t="s">
        <v>84</v>
      </c>
      <c r="D13" s="25">
        <v>57.5</v>
      </c>
      <c r="E13" s="24">
        <v>51.18</v>
      </c>
    </row>
    <row r="14" spans="1:17">
      <c r="A14" s="23">
        <v>3</v>
      </c>
      <c r="B14" s="12" t="s">
        <v>86</v>
      </c>
      <c r="C14" s="24" t="s">
        <v>89</v>
      </c>
      <c r="D14" s="25">
        <v>60</v>
      </c>
      <c r="E14" s="24">
        <v>56.4</v>
      </c>
    </row>
    <row r="15" spans="1:17">
      <c r="A15" s="9"/>
      <c r="D15" s="9"/>
      <c r="E15" s="9"/>
    </row>
    <row r="16" spans="1:17">
      <c r="A16" s="38" t="s">
        <v>82</v>
      </c>
      <c r="B16" s="38"/>
      <c r="C16" s="38"/>
      <c r="D16" s="38"/>
      <c r="E16" s="2"/>
    </row>
    <row r="17" spans="1:5" ht="38.25">
      <c r="A17" s="21" t="s">
        <v>68</v>
      </c>
      <c r="B17" s="21" t="s">
        <v>6</v>
      </c>
      <c r="C17" s="22" t="s">
        <v>69</v>
      </c>
      <c r="D17" s="22" t="s">
        <v>70</v>
      </c>
      <c r="E17" s="3"/>
    </row>
    <row r="18" spans="1:5">
      <c r="A18" s="23">
        <v>1</v>
      </c>
      <c r="B18" s="26" t="s">
        <v>43</v>
      </c>
      <c r="C18" s="24">
        <v>109.61</v>
      </c>
      <c r="D18" s="27">
        <v>24</v>
      </c>
      <c r="E18" s="3"/>
    </row>
    <row r="19" spans="1:5">
      <c r="A19" s="23">
        <v>2</v>
      </c>
      <c r="B19" s="26" t="s">
        <v>35</v>
      </c>
      <c r="C19" s="24" t="s">
        <v>90</v>
      </c>
      <c r="D19" s="27">
        <v>12</v>
      </c>
      <c r="E19" s="4"/>
    </row>
  </sheetData>
  <mergeCells count="6">
    <mergeCell ref="A2:P2"/>
    <mergeCell ref="A7:P7"/>
    <mergeCell ref="A10:E10"/>
    <mergeCell ref="A16:D16"/>
    <mergeCell ref="A3:P3"/>
    <mergeCell ref="A5:P5"/>
  </mergeCells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workbookViewId="0">
      <selection activeCell="A90" sqref="A90"/>
    </sheetView>
  </sheetViews>
  <sheetFormatPr defaultRowHeight="12.75"/>
  <cols>
    <col min="1" max="1" width="5" style="10" customWidth="1"/>
    <col min="2" max="2" width="30" style="10" customWidth="1"/>
    <col min="3" max="3" width="14" style="10" customWidth="1"/>
    <col min="4" max="4" width="10.85546875" style="10" customWidth="1"/>
    <col min="5" max="5" width="14.42578125" style="10" customWidth="1"/>
    <col min="6" max="6" width="21.7109375" style="10" customWidth="1"/>
    <col min="7" max="7" width="16.140625" style="10" customWidth="1"/>
    <col min="8" max="11" width="9.7109375" style="10" customWidth="1"/>
    <col min="12" max="12" width="12.140625" style="10" customWidth="1"/>
    <col min="13" max="14" width="11.140625" style="10" customWidth="1"/>
    <col min="15" max="15" width="13.5703125" style="10" customWidth="1"/>
    <col min="16" max="16" width="18.140625" style="10" customWidth="1"/>
    <col min="17" max="17" width="9.140625" style="10"/>
  </cols>
  <sheetData>
    <row r="1" spans="1:16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4</v>
      </c>
      <c r="N1" s="8" t="s">
        <v>12</v>
      </c>
      <c r="O1" s="8" t="s">
        <v>23</v>
      </c>
      <c r="P1" s="6" t="s">
        <v>13</v>
      </c>
    </row>
    <row r="2" spans="1:16">
      <c r="A2" s="36" t="s">
        <v>97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>
      <c r="A3" s="37" t="s">
        <v>100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>
      <c r="A4" s="11">
        <v>1</v>
      </c>
      <c r="B4" s="12" t="s">
        <v>101</v>
      </c>
      <c r="C4" s="13" t="s">
        <v>102</v>
      </c>
      <c r="D4" s="14">
        <v>1961</v>
      </c>
      <c r="E4" s="11" t="s">
        <v>103</v>
      </c>
      <c r="F4" s="15" t="s">
        <v>34</v>
      </c>
      <c r="G4" s="15" t="s">
        <v>35</v>
      </c>
      <c r="H4" s="16">
        <v>88.7</v>
      </c>
      <c r="I4" s="17">
        <v>65</v>
      </c>
      <c r="J4" s="17">
        <v>70</v>
      </c>
      <c r="K4" s="18">
        <v>72.5</v>
      </c>
      <c r="L4" s="19">
        <v>70</v>
      </c>
      <c r="M4" s="20" t="s">
        <v>65</v>
      </c>
      <c r="N4" s="20" t="s">
        <v>104</v>
      </c>
      <c r="O4" s="20" t="s">
        <v>30</v>
      </c>
      <c r="P4" s="20" t="s">
        <v>22</v>
      </c>
    </row>
    <row r="6" spans="1:16">
      <c r="A6" s="38" t="s">
        <v>98</v>
      </c>
      <c r="B6" s="38"/>
      <c r="C6" s="38"/>
      <c r="D6" s="38"/>
      <c r="E6" s="38"/>
    </row>
    <row r="7" spans="1:16" ht="38.25">
      <c r="A7" s="21" t="s">
        <v>68</v>
      </c>
      <c r="B7" s="21" t="s">
        <v>1</v>
      </c>
      <c r="C7" s="22" t="s">
        <v>69</v>
      </c>
      <c r="D7" s="22" t="s">
        <v>70</v>
      </c>
      <c r="E7" s="22" t="s">
        <v>71</v>
      </c>
    </row>
    <row r="8" spans="1:16">
      <c r="A8" s="23">
        <v>1</v>
      </c>
      <c r="B8" s="12" t="s">
        <v>101</v>
      </c>
      <c r="C8" s="24" t="s">
        <v>104</v>
      </c>
      <c r="D8" s="25">
        <v>70</v>
      </c>
      <c r="E8" s="24">
        <v>88.7</v>
      </c>
    </row>
    <row r="9" spans="1:16">
      <c r="A9" s="9"/>
      <c r="D9" s="9"/>
      <c r="E9" s="9"/>
    </row>
    <row r="10" spans="1:16">
      <c r="A10" s="38" t="s">
        <v>99</v>
      </c>
      <c r="B10" s="38"/>
      <c r="C10" s="38"/>
      <c r="D10" s="38"/>
      <c r="E10" s="2"/>
    </row>
    <row r="11" spans="1:16" ht="38.25">
      <c r="A11" s="21" t="s">
        <v>68</v>
      </c>
      <c r="B11" s="21" t="s">
        <v>6</v>
      </c>
      <c r="C11" s="22" t="s">
        <v>69</v>
      </c>
      <c r="D11" s="22" t="s">
        <v>70</v>
      </c>
      <c r="E11" s="3"/>
    </row>
    <row r="12" spans="1:16">
      <c r="A12" s="23">
        <v>1</v>
      </c>
      <c r="B12" s="26" t="s">
        <v>35</v>
      </c>
      <c r="C12" s="24" t="s">
        <v>104</v>
      </c>
      <c r="D12" s="27" t="s">
        <v>30</v>
      </c>
      <c r="E12" s="4"/>
    </row>
  </sheetData>
  <mergeCells count="4">
    <mergeCell ref="A2:P2"/>
    <mergeCell ref="A3:P3"/>
    <mergeCell ref="A6:E6"/>
    <mergeCell ref="A10:D10"/>
  </mergeCells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zoomScaleNormal="100" workbookViewId="0">
      <selection activeCell="A78" sqref="A78"/>
    </sheetView>
  </sheetViews>
  <sheetFormatPr defaultColWidth="9" defaultRowHeight="12.75"/>
  <cols>
    <col min="1" max="1" width="5" style="9" customWidth="1"/>
    <col min="2" max="2" width="26.42578125" style="10" customWidth="1"/>
    <col min="3" max="3" width="14" style="10" customWidth="1"/>
    <col min="4" max="4" width="11.5703125" style="9" customWidth="1"/>
    <col min="5" max="5" width="14.140625" style="9" customWidth="1"/>
    <col min="6" max="6" width="21.7109375" style="32" customWidth="1"/>
    <col min="7" max="7" width="16.140625" style="32" customWidth="1"/>
    <col min="8" max="11" width="9.7109375" style="33" customWidth="1"/>
    <col min="12" max="12" width="12.140625" style="34" customWidth="1"/>
    <col min="13" max="14" width="11.140625" style="35" customWidth="1"/>
    <col min="15" max="15" width="13.5703125" style="35" customWidth="1"/>
    <col min="16" max="16" width="18.140625" style="35" customWidth="1"/>
    <col min="17" max="23" width="9" style="10"/>
  </cols>
  <sheetData>
    <row r="1" spans="1:23" s="1" customFormat="1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4</v>
      </c>
      <c r="N1" s="8" t="s">
        <v>12</v>
      </c>
      <c r="O1" s="8" t="s">
        <v>23</v>
      </c>
      <c r="P1" s="6" t="s">
        <v>13</v>
      </c>
      <c r="Q1" s="9"/>
      <c r="R1" s="9"/>
      <c r="S1" s="9"/>
      <c r="T1" s="9"/>
      <c r="U1" s="9"/>
      <c r="V1" s="9"/>
      <c r="W1" s="9"/>
    </row>
    <row r="2" spans="1:23" s="1" customFormat="1" ht="12.75" customHeight="1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9"/>
      <c r="R2" s="9"/>
      <c r="S2" s="9"/>
      <c r="T2" s="9"/>
      <c r="U2" s="9"/>
      <c r="V2" s="9"/>
      <c r="W2" s="9"/>
    </row>
    <row r="3" spans="1:23" ht="12.75" customHeight="1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23">
      <c r="A4" s="11">
        <v>1</v>
      </c>
      <c r="B4" s="12" t="s">
        <v>32</v>
      </c>
      <c r="C4" s="13" t="s">
        <v>17</v>
      </c>
      <c r="D4" s="14">
        <v>1980</v>
      </c>
      <c r="E4" s="11" t="s">
        <v>21</v>
      </c>
      <c r="F4" s="15" t="s">
        <v>34</v>
      </c>
      <c r="G4" s="15" t="s">
        <v>35</v>
      </c>
      <c r="H4" s="16">
        <v>93</v>
      </c>
      <c r="I4" s="17">
        <v>220</v>
      </c>
      <c r="J4" s="28">
        <v>225</v>
      </c>
      <c r="K4" s="29">
        <v>230</v>
      </c>
      <c r="L4" s="19">
        <v>230</v>
      </c>
      <c r="M4" s="20" t="s">
        <v>18</v>
      </c>
      <c r="N4" s="20" t="s">
        <v>36</v>
      </c>
      <c r="O4" s="20" t="s">
        <v>30</v>
      </c>
      <c r="P4" s="20" t="s">
        <v>37</v>
      </c>
    </row>
    <row r="5" spans="1:23">
      <c r="A5" s="11">
        <v>2</v>
      </c>
      <c r="B5" s="12" t="s">
        <v>38</v>
      </c>
      <c r="C5" s="13" t="s">
        <v>17</v>
      </c>
      <c r="D5" s="14">
        <v>1978</v>
      </c>
      <c r="E5" s="11" t="s">
        <v>18</v>
      </c>
      <c r="F5" s="15" t="s">
        <v>26</v>
      </c>
      <c r="G5" s="15" t="s">
        <v>27</v>
      </c>
      <c r="H5" s="16">
        <v>88.15</v>
      </c>
      <c r="I5" s="17">
        <v>180</v>
      </c>
      <c r="J5" s="28">
        <v>190</v>
      </c>
      <c r="K5" s="29">
        <v>195</v>
      </c>
      <c r="L5" s="19">
        <v>195</v>
      </c>
      <c r="M5" s="20" t="s">
        <v>18</v>
      </c>
      <c r="N5" s="20" t="s">
        <v>40</v>
      </c>
      <c r="O5" s="20" t="s">
        <v>39</v>
      </c>
      <c r="P5" s="20" t="s">
        <v>31</v>
      </c>
    </row>
    <row r="6" spans="1:23">
      <c r="A6" s="11">
        <v>3</v>
      </c>
      <c r="B6" s="12" t="s">
        <v>41</v>
      </c>
      <c r="C6" s="13" t="s">
        <v>17</v>
      </c>
      <c r="D6" s="14">
        <v>1978</v>
      </c>
      <c r="E6" s="11">
        <v>1</v>
      </c>
      <c r="F6" s="15" t="s">
        <v>42</v>
      </c>
      <c r="G6" s="15" t="s">
        <v>43</v>
      </c>
      <c r="H6" s="16">
        <v>88.7</v>
      </c>
      <c r="I6" s="17">
        <v>155</v>
      </c>
      <c r="J6" s="18">
        <v>165</v>
      </c>
      <c r="K6" s="18">
        <v>165</v>
      </c>
      <c r="L6" s="19">
        <v>155</v>
      </c>
      <c r="M6" s="20" t="s">
        <v>44</v>
      </c>
      <c r="N6" s="20" t="s">
        <v>46</v>
      </c>
      <c r="O6" s="20" t="s">
        <v>45</v>
      </c>
      <c r="P6" s="20" t="s">
        <v>47</v>
      </c>
    </row>
    <row r="7" spans="1:23" ht="12.75" customHeight="1">
      <c r="A7" s="37" t="s">
        <v>19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23" ht="12.75" customHeight="1">
      <c r="A8" s="11">
        <v>1</v>
      </c>
      <c r="B8" s="12" t="s">
        <v>48</v>
      </c>
      <c r="C8" s="14" t="s">
        <v>17</v>
      </c>
      <c r="D8" s="14">
        <v>1981</v>
      </c>
      <c r="E8" s="11" t="s">
        <v>21</v>
      </c>
      <c r="F8" s="15" t="s">
        <v>49</v>
      </c>
      <c r="G8" s="15" t="s">
        <v>35</v>
      </c>
      <c r="H8" s="16">
        <v>100.3</v>
      </c>
      <c r="I8" s="17">
        <v>215</v>
      </c>
      <c r="J8" s="18">
        <v>225</v>
      </c>
      <c r="K8" s="29">
        <v>230</v>
      </c>
      <c r="L8" s="19">
        <v>230</v>
      </c>
      <c r="M8" s="20" t="s">
        <v>18</v>
      </c>
      <c r="N8" s="20" t="s">
        <v>50</v>
      </c>
      <c r="O8" s="20" t="s">
        <v>30</v>
      </c>
      <c r="P8" s="20" t="s">
        <v>51</v>
      </c>
    </row>
    <row r="9" spans="1:23" ht="12.75" customHeight="1">
      <c r="A9" s="11">
        <v>2</v>
      </c>
      <c r="B9" s="12" t="s">
        <v>52</v>
      </c>
      <c r="C9" s="13" t="s">
        <v>17</v>
      </c>
      <c r="D9" s="14">
        <v>1975</v>
      </c>
      <c r="E9" s="11" t="s">
        <v>21</v>
      </c>
      <c r="F9" s="15" t="s">
        <v>49</v>
      </c>
      <c r="G9" s="15" t="s">
        <v>35</v>
      </c>
      <c r="H9" s="16">
        <v>94.9</v>
      </c>
      <c r="I9" s="17">
        <v>165</v>
      </c>
      <c r="J9" s="28">
        <v>177.5</v>
      </c>
      <c r="K9" s="29">
        <v>182.5</v>
      </c>
      <c r="L9" s="19">
        <v>182.5</v>
      </c>
      <c r="M9" s="20" t="s">
        <v>15</v>
      </c>
      <c r="N9" s="20" t="s">
        <v>54</v>
      </c>
      <c r="O9" s="20" t="s">
        <v>39</v>
      </c>
      <c r="P9" s="20" t="s">
        <v>53</v>
      </c>
    </row>
    <row r="10" spans="1:23">
      <c r="A10" s="11">
        <v>3</v>
      </c>
      <c r="B10" s="30" t="s">
        <v>20</v>
      </c>
      <c r="C10" s="14" t="s">
        <v>17</v>
      </c>
      <c r="D10" s="14">
        <v>1977</v>
      </c>
      <c r="E10" s="11" t="s">
        <v>21</v>
      </c>
      <c r="F10" s="31" t="s">
        <v>14</v>
      </c>
      <c r="G10" s="15" t="s">
        <v>14</v>
      </c>
      <c r="H10" s="16">
        <v>94.65</v>
      </c>
      <c r="I10" s="17">
        <v>165</v>
      </c>
      <c r="J10" s="29">
        <v>175</v>
      </c>
      <c r="K10" s="18">
        <v>180</v>
      </c>
      <c r="L10" s="19">
        <v>175</v>
      </c>
      <c r="M10" s="20" t="s">
        <v>44</v>
      </c>
      <c r="N10" s="20" t="s">
        <v>55</v>
      </c>
      <c r="O10" s="20" t="s">
        <v>45</v>
      </c>
      <c r="P10" s="20" t="s">
        <v>22</v>
      </c>
    </row>
    <row r="11" spans="1:23">
      <c r="A11" s="37" t="s">
        <v>56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23">
      <c r="A12" s="11">
        <v>1</v>
      </c>
      <c r="B12" s="12" t="s">
        <v>57</v>
      </c>
      <c r="C12" s="13" t="s">
        <v>58</v>
      </c>
      <c r="D12" s="14">
        <v>1981</v>
      </c>
      <c r="E12" s="11" t="s">
        <v>18</v>
      </c>
      <c r="F12" s="15" t="s">
        <v>59</v>
      </c>
      <c r="G12" s="15" t="s">
        <v>35</v>
      </c>
      <c r="H12" s="16">
        <v>110.5</v>
      </c>
      <c r="I12" s="17">
        <v>230</v>
      </c>
      <c r="J12" s="29">
        <v>240</v>
      </c>
      <c r="K12" s="18">
        <v>260</v>
      </c>
      <c r="L12" s="19">
        <v>240</v>
      </c>
      <c r="M12" s="20" t="s">
        <v>18</v>
      </c>
      <c r="N12" s="20" t="s">
        <v>60</v>
      </c>
      <c r="O12" s="20" t="s">
        <v>30</v>
      </c>
      <c r="P12" s="20" t="s">
        <v>22</v>
      </c>
    </row>
    <row r="13" spans="1:23">
      <c r="A13" s="11">
        <v>2</v>
      </c>
      <c r="B13" s="12" t="s">
        <v>61</v>
      </c>
      <c r="C13" s="13" t="s">
        <v>58</v>
      </c>
      <c r="D13" s="14">
        <v>1979</v>
      </c>
      <c r="E13" s="11">
        <v>1</v>
      </c>
      <c r="F13" s="15" t="s">
        <v>42</v>
      </c>
      <c r="G13" s="15" t="s">
        <v>43</v>
      </c>
      <c r="H13" s="16">
        <v>117.15</v>
      </c>
      <c r="I13" s="17">
        <v>195</v>
      </c>
      <c r="J13" s="28">
        <v>205</v>
      </c>
      <c r="K13" s="29">
        <v>225</v>
      </c>
      <c r="L13" s="19">
        <v>225</v>
      </c>
      <c r="M13" s="20" t="s">
        <v>62</v>
      </c>
      <c r="N13" s="20" t="s">
        <v>63</v>
      </c>
      <c r="O13" s="20" t="s">
        <v>39</v>
      </c>
      <c r="P13" s="20" t="s">
        <v>47</v>
      </c>
    </row>
    <row r="14" spans="1:23">
      <c r="A14" s="11">
        <v>3</v>
      </c>
      <c r="B14" s="12" t="s">
        <v>64</v>
      </c>
      <c r="C14" s="13" t="s">
        <v>58</v>
      </c>
      <c r="D14" s="14">
        <v>1973</v>
      </c>
      <c r="E14" s="11">
        <v>2</v>
      </c>
      <c r="F14" s="15" t="s">
        <v>42</v>
      </c>
      <c r="G14" s="15" t="s">
        <v>43</v>
      </c>
      <c r="H14" s="16">
        <v>113.95</v>
      </c>
      <c r="I14" s="18">
        <v>150</v>
      </c>
      <c r="J14" s="28">
        <v>150</v>
      </c>
      <c r="K14" s="18">
        <v>170</v>
      </c>
      <c r="L14" s="19">
        <v>150</v>
      </c>
      <c r="M14" s="20" t="s">
        <v>65</v>
      </c>
      <c r="N14" s="20" t="s">
        <v>66</v>
      </c>
      <c r="O14" s="20" t="s">
        <v>45</v>
      </c>
      <c r="P14" s="20" t="s">
        <v>47</v>
      </c>
    </row>
    <row r="16" spans="1:23">
      <c r="A16" s="38" t="s">
        <v>67</v>
      </c>
      <c r="B16" s="38"/>
      <c r="C16" s="38"/>
      <c r="D16" s="38"/>
      <c r="E16" s="38"/>
    </row>
    <row r="17" spans="1:5" ht="38.25">
      <c r="A17" s="21" t="s">
        <v>68</v>
      </c>
      <c r="B17" s="21" t="s">
        <v>1</v>
      </c>
      <c r="C17" s="22" t="s">
        <v>69</v>
      </c>
      <c r="D17" s="22" t="s">
        <v>70</v>
      </c>
      <c r="E17" s="22" t="s">
        <v>71</v>
      </c>
    </row>
    <row r="18" spans="1:5">
      <c r="A18" s="23">
        <v>1</v>
      </c>
      <c r="B18" s="12" t="s">
        <v>32</v>
      </c>
      <c r="C18" s="24">
        <v>76.08</v>
      </c>
      <c r="D18" s="25">
        <v>230</v>
      </c>
      <c r="E18" s="24">
        <v>93</v>
      </c>
    </row>
    <row r="19" spans="1:5">
      <c r="A19" s="23">
        <v>2</v>
      </c>
      <c r="B19" s="26" t="s">
        <v>48</v>
      </c>
      <c r="C19" s="24">
        <v>73.02</v>
      </c>
      <c r="D19" s="25">
        <v>230</v>
      </c>
      <c r="E19" s="24">
        <v>100.3</v>
      </c>
    </row>
    <row r="20" spans="1:5">
      <c r="A20" s="23">
        <v>3</v>
      </c>
      <c r="B20" s="26" t="s">
        <v>57</v>
      </c>
      <c r="C20" s="24">
        <v>72.87</v>
      </c>
      <c r="D20" s="25">
        <v>240</v>
      </c>
      <c r="E20" s="24">
        <v>110.5</v>
      </c>
    </row>
    <row r="21" spans="1:5">
      <c r="A21" s="23">
        <v>4</v>
      </c>
      <c r="B21" s="26" t="s">
        <v>61</v>
      </c>
      <c r="C21" s="24">
        <v>66.760000000000005</v>
      </c>
      <c r="D21" s="25">
        <v>225</v>
      </c>
      <c r="E21" s="24">
        <v>117.15</v>
      </c>
    </row>
    <row r="22" spans="1:5">
      <c r="A22" s="23">
        <v>5</v>
      </c>
      <c r="B22" s="26" t="s">
        <v>38</v>
      </c>
      <c r="C22" s="24">
        <v>66.64</v>
      </c>
      <c r="D22" s="25">
        <v>195</v>
      </c>
      <c r="E22" s="24">
        <v>88.15</v>
      </c>
    </row>
    <row r="23" spans="1:5">
      <c r="A23" s="23">
        <v>6</v>
      </c>
      <c r="B23" s="26" t="s">
        <v>52</v>
      </c>
      <c r="C23" s="24">
        <v>59.67</v>
      </c>
      <c r="D23" s="25">
        <v>182.5</v>
      </c>
      <c r="E23" s="24">
        <v>94.9</v>
      </c>
    </row>
    <row r="24" spans="1:5">
      <c r="A24" s="23">
        <v>7</v>
      </c>
      <c r="B24" s="26" t="s">
        <v>20</v>
      </c>
      <c r="C24" s="24">
        <v>57.3</v>
      </c>
      <c r="D24" s="25">
        <v>175</v>
      </c>
      <c r="E24" s="24">
        <v>94.65</v>
      </c>
    </row>
    <row r="25" spans="1:5">
      <c r="A25" s="23">
        <v>8</v>
      </c>
      <c r="B25" s="26" t="s">
        <v>41</v>
      </c>
      <c r="C25" s="24">
        <v>52.76</v>
      </c>
      <c r="D25" s="25">
        <v>155</v>
      </c>
      <c r="E25" s="24">
        <v>88.7</v>
      </c>
    </row>
    <row r="26" spans="1:5">
      <c r="A26" s="23">
        <v>9</v>
      </c>
      <c r="B26" s="26" t="s">
        <v>64</v>
      </c>
      <c r="C26" s="24">
        <v>44.98</v>
      </c>
      <c r="D26" s="25">
        <v>150</v>
      </c>
      <c r="E26" s="24">
        <v>113.95</v>
      </c>
    </row>
    <row r="28" spans="1:5">
      <c r="A28" s="38" t="s">
        <v>72</v>
      </c>
      <c r="B28" s="38"/>
      <c r="C28" s="38"/>
      <c r="D28" s="38"/>
      <c r="E28" s="2"/>
    </row>
    <row r="29" spans="1:5" ht="38.25">
      <c r="A29" s="21" t="s">
        <v>68</v>
      </c>
      <c r="B29" s="21" t="s">
        <v>6</v>
      </c>
      <c r="C29" s="22" t="s">
        <v>69</v>
      </c>
      <c r="D29" s="22" t="s">
        <v>70</v>
      </c>
      <c r="E29" s="3"/>
    </row>
    <row r="30" spans="1:5">
      <c r="A30" s="23">
        <v>1</v>
      </c>
      <c r="B30" s="26" t="s">
        <v>35</v>
      </c>
      <c r="C30" s="24">
        <v>281.63</v>
      </c>
      <c r="D30" s="27">
        <v>45</v>
      </c>
      <c r="E30" s="4"/>
    </row>
    <row r="31" spans="1:5">
      <c r="A31" s="23">
        <v>2</v>
      </c>
      <c r="B31" s="26" t="s">
        <v>43</v>
      </c>
      <c r="C31" s="24">
        <v>164.51</v>
      </c>
      <c r="D31" s="27">
        <v>25</v>
      </c>
      <c r="E31" s="4"/>
    </row>
    <row r="32" spans="1:5">
      <c r="A32" s="23">
        <v>3</v>
      </c>
      <c r="B32" s="26" t="s">
        <v>27</v>
      </c>
      <c r="C32" s="24">
        <v>66.64</v>
      </c>
      <c r="D32" s="27">
        <v>9</v>
      </c>
      <c r="E32" s="4"/>
    </row>
    <row r="33" spans="1:5">
      <c r="A33" s="23">
        <v>4</v>
      </c>
      <c r="B33" s="26" t="s">
        <v>14</v>
      </c>
      <c r="C33" s="24">
        <v>57.3</v>
      </c>
      <c r="D33" s="27">
        <v>8</v>
      </c>
      <c r="E33" s="4"/>
    </row>
    <row r="34" spans="1:5">
      <c r="E34" s="5"/>
    </row>
  </sheetData>
  <mergeCells count="6">
    <mergeCell ref="A16:E16"/>
    <mergeCell ref="A28:D28"/>
    <mergeCell ref="A7:P7"/>
    <mergeCell ref="A2:P2"/>
    <mergeCell ref="A3:P3"/>
    <mergeCell ref="A11:P11"/>
  </mergeCells>
  <phoneticPr fontId="5" type="noConversion"/>
  <pageMargins left="0.74791666666666701" right="0.74791666666666701" top="0.98402777777777795" bottom="0.98402777777777795" header="0.51180555555555496" footer="0.51180555555555496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selection activeCell="A56" sqref="A56"/>
    </sheetView>
  </sheetViews>
  <sheetFormatPr defaultRowHeight="12.75"/>
  <cols>
    <col min="1" max="1" width="5" style="10" customWidth="1"/>
    <col min="2" max="2" width="30" style="10" customWidth="1"/>
    <col min="3" max="3" width="14" style="10" customWidth="1"/>
    <col min="4" max="4" width="10.85546875" style="10" customWidth="1"/>
    <col min="5" max="5" width="14.42578125" style="10" customWidth="1"/>
    <col min="6" max="6" width="21.7109375" style="10" customWidth="1"/>
    <col min="7" max="7" width="16.140625" style="10" customWidth="1"/>
    <col min="8" max="11" width="9.7109375" style="10" customWidth="1"/>
    <col min="12" max="12" width="12.140625" style="10" customWidth="1"/>
    <col min="13" max="14" width="11.140625" style="10" customWidth="1"/>
    <col min="15" max="15" width="13.5703125" style="10" customWidth="1"/>
    <col min="16" max="16" width="18.140625" style="10" customWidth="1"/>
    <col min="17" max="26" width="9.140625" style="10"/>
  </cols>
  <sheetData>
    <row r="1" spans="1:16" ht="35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4</v>
      </c>
      <c r="N1" s="8" t="s">
        <v>12</v>
      </c>
      <c r="O1" s="8" t="s">
        <v>23</v>
      </c>
      <c r="P1" s="6" t="s">
        <v>13</v>
      </c>
    </row>
    <row r="2" spans="1:16" ht="12.75" customHeight="1">
      <c r="A2" s="36" t="s">
        <v>91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2.75" customHeight="1">
      <c r="A3" s="37" t="s">
        <v>95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>
      <c r="A4" s="11">
        <v>1</v>
      </c>
      <c r="B4" s="12" t="s">
        <v>94</v>
      </c>
      <c r="C4" s="13" t="s">
        <v>79</v>
      </c>
      <c r="D4" s="14">
        <v>1969</v>
      </c>
      <c r="E4" s="11">
        <v>1</v>
      </c>
      <c r="F4" s="15" t="s">
        <v>42</v>
      </c>
      <c r="G4" s="15" t="s">
        <v>43</v>
      </c>
      <c r="H4" s="16">
        <v>65.400000000000006</v>
      </c>
      <c r="I4" s="17">
        <v>125</v>
      </c>
      <c r="J4" s="17">
        <v>135</v>
      </c>
      <c r="K4" s="17">
        <v>140</v>
      </c>
      <c r="L4" s="19">
        <v>140</v>
      </c>
      <c r="M4" s="20" t="s">
        <v>62</v>
      </c>
      <c r="N4" s="20" t="s">
        <v>96</v>
      </c>
      <c r="O4" s="20" t="s">
        <v>30</v>
      </c>
      <c r="P4" s="20" t="s">
        <v>47</v>
      </c>
    </row>
    <row r="6" spans="1:16">
      <c r="A6" s="38" t="s">
        <v>92</v>
      </c>
      <c r="B6" s="38"/>
      <c r="C6" s="38"/>
      <c r="D6" s="38"/>
      <c r="E6" s="38"/>
    </row>
    <row r="7" spans="1:16" ht="42.75" customHeight="1">
      <c r="A7" s="21" t="s">
        <v>68</v>
      </c>
      <c r="B7" s="21" t="s">
        <v>1</v>
      </c>
      <c r="C7" s="22" t="s">
        <v>69</v>
      </c>
      <c r="D7" s="22" t="s">
        <v>70</v>
      </c>
      <c r="E7" s="22" t="s">
        <v>71</v>
      </c>
    </row>
    <row r="8" spans="1:16">
      <c r="A8" s="23">
        <v>1</v>
      </c>
      <c r="B8" s="12" t="s">
        <v>94</v>
      </c>
      <c r="C8" s="24" t="s">
        <v>96</v>
      </c>
      <c r="D8" s="25">
        <v>140</v>
      </c>
      <c r="E8" s="24">
        <v>65.400000000000006</v>
      </c>
    </row>
    <row r="9" spans="1:16">
      <c r="A9" s="9"/>
      <c r="D9" s="9"/>
      <c r="E9" s="9"/>
    </row>
    <row r="10" spans="1:16">
      <c r="A10" s="38" t="s">
        <v>93</v>
      </c>
      <c r="B10" s="38"/>
      <c r="C10" s="38"/>
      <c r="D10" s="38"/>
      <c r="E10" s="2"/>
    </row>
    <row r="11" spans="1:16" ht="42.75" customHeight="1">
      <c r="A11" s="21" t="s">
        <v>68</v>
      </c>
      <c r="B11" s="21" t="s">
        <v>6</v>
      </c>
      <c r="C11" s="22" t="s">
        <v>69</v>
      </c>
      <c r="D11" s="22" t="s">
        <v>70</v>
      </c>
      <c r="E11" s="3"/>
    </row>
    <row r="12" spans="1:16">
      <c r="A12" s="23">
        <v>1</v>
      </c>
      <c r="B12" s="26" t="s">
        <v>43</v>
      </c>
      <c r="C12" s="24" t="s">
        <v>96</v>
      </c>
      <c r="D12" s="27">
        <v>12</v>
      </c>
      <c r="E12" s="4"/>
    </row>
  </sheetData>
  <mergeCells count="4">
    <mergeCell ref="A2:P2"/>
    <mergeCell ref="A3:P3"/>
    <mergeCell ref="A6:E6"/>
    <mergeCell ref="A10:D10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4"/>
  <sheetViews>
    <sheetView workbookViewId="0">
      <selection activeCell="A77" sqref="A77"/>
    </sheetView>
  </sheetViews>
  <sheetFormatPr defaultRowHeight="12.75"/>
  <cols>
    <col min="1" max="1" width="5" style="10" customWidth="1"/>
    <col min="2" max="2" width="26.42578125" style="10" customWidth="1"/>
    <col min="3" max="3" width="14" style="10" customWidth="1"/>
    <col min="4" max="4" width="11.5703125" style="10" customWidth="1"/>
    <col min="5" max="5" width="14.140625" style="10" customWidth="1"/>
    <col min="6" max="6" width="21.7109375" style="10" customWidth="1"/>
    <col min="7" max="7" width="16.140625" style="10" customWidth="1"/>
    <col min="8" max="11" width="9.7109375" style="10" customWidth="1"/>
    <col min="12" max="12" width="12.140625" style="10" customWidth="1"/>
    <col min="13" max="14" width="11.140625" style="10" customWidth="1"/>
    <col min="15" max="15" width="13.5703125" style="10" customWidth="1"/>
    <col min="16" max="16" width="18.140625" style="10" customWidth="1"/>
    <col min="17" max="18" width="9.140625" style="10"/>
  </cols>
  <sheetData>
    <row r="1" spans="1:16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4</v>
      </c>
      <c r="N1" s="8" t="s">
        <v>12</v>
      </c>
      <c r="O1" s="8" t="s">
        <v>23</v>
      </c>
      <c r="P1" s="6" t="s">
        <v>13</v>
      </c>
    </row>
    <row r="2" spans="1:16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>
      <c r="A3" s="37" t="s">
        <v>105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>
      <c r="A4" s="11">
        <v>1</v>
      </c>
      <c r="B4" s="12" t="s">
        <v>106</v>
      </c>
      <c r="C4" s="13" t="s">
        <v>17</v>
      </c>
      <c r="D4" s="14">
        <v>1973</v>
      </c>
      <c r="E4" s="11">
        <v>1</v>
      </c>
      <c r="F4" s="15" t="s">
        <v>107</v>
      </c>
      <c r="G4" s="15" t="s">
        <v>35</v>
      </c>
      <c r="H4" s="16">
        <v>76.150000000000006</v>
      </c>
      <c r="I4" s="17">
        <v>90</v>
      </c>
      <c r="J4" s="28">
        <v>97.5</v>
      </c>
      <c r="K4" s="29">
        <v>102.5</v>
      </c>
      <c r="L4" s="19">
        <v>102.5</v>
      </c>
      <c r="M4" s="20" t="s">
        <v>85</v>
      </c>
      <c r="N4" s="20" t="s">
        <v>108</v>
      </c>
      <c r="O4" s="20" t="s">
        <v>30</v>
      </c>
      <c r="P4" s="20" t="s">
        <v>22</v>
      </c>
    </row>
    <row r="5" spans="1:16">
      <c r="A5" s="37" t="s">
        <v>16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>
      <c r="A6" s="11">
        <v>1</v>
      </c>
      <c r="B6" s="12" t="s">
        <v>109</v>
      </c>
      <c r="C6" s="13" t="s">
        <v>17</v>
      </c>
      <c r="D6" s="14">
        <v>1972</v>
      </c>
      <c r="E6" s="11" t="s">
        <v>21</v>
      </c>
      <c r="F6" s="15" t="s">
        <v>14</v>
      </c>
      <c r="G6" s="15" t="s">
        <v>14</v>
      </c>
      <c r="H6" s="16">
        <v>93</v>
      </c>
      <c r="I6" s="17">
        <v>165</v>
      </c>
      <c r="J6" s="28">
        <v>175</v>
      </c>
      <c r="K6" s="29">
        <v>180</v>
      </c>
      <c r="L6" s="19">
        <v>180</v>
      </c>
      <c r="M6" s="20" t="s">
        <v>85</v>
      </c>
      <c r="N6" s="20" t="s">
        <v>113</v>
      </c>
      <c r="O6" s="20" t="s">
        <v>30</v>
      </c>
      <c r="P6" s="20" t="s">
        <v>114</v>
      </c>
    </row>
    <row r="7" spans="1:16">
      <c r="A7" s="11">
        <v>2</v>
      </c>
      <c r="B7" s="12" t="s">
        <v>32</v>
      </c>
      <c r="C7" s="13" t="s">
        <v>17</v>
      </c>
      <c r="D7" s="14">
        <v>1980</v>
      </c>
      <c r="E7" s="11" t="s">
        <v>21</v>
      </c>
      <c r="F7" s="15" t="s">
        <v>34</v>
      </c>
      <c r="G7" s="15" t="s">
        <v>35</v>
      </c>
      <c r="H7" s="16">
        <v>93</v>
      </c>
      <c r="I7" s="17">
        <v>155</v>
      </c>
      <c r="J7" s="28">
        <v>165</v>
      </c>
      <c r="K7" s="29">
        <v>175</v>
      </c>
      <c r="L7" s="19">
        <v>175</v>
      </c>
      <c r="M7" s="20" t="s">
        <v>85</v>
      </c>
      <c r="N7" s="20" t="s">
        <v>115</v>
      </c>
      <c r="O7" s="20" t="s">
        <v>39</v>
      </c>
      <c r="P7" s="20" t="s">
        <v>37</v>
      </c>
    </row>
    <row r="8" spans="1:16">
      <c r="A8" s="11">
        <v>3</v>
      </c>
      <c r="B8" s="12" t="s">
        <v>110</v>
      </c>
      <c r="C8" s="13" t="s">
        <v>17</v>
      </c>
      <c r="D8" s="14">
        <v>1976</v>
      </c>
      <c r="E8" s="11" t="s">
        <v>18</v>
      </c>
      <c r="F8" s="15" t="s">
        <v>111</v>
      </c>
      <c r="G8" s="15" t="s">
        <v>112</v>
      </c>
      <c r="H8" s="16">
        <v>93</v>
      </c>
      <c r="I8" s="17">
        <v>115</v>
      </c>
      <c r="J8" s="28">
        <v>127.5</v>
      </c>
      <c r="K8" s="18">
        <v>140</v>
      </c>
      <c r="L8" s="19">
        <v>127.5</v>
      </c>
      <c r="M8" s="20" t="s">
        <v>85</v>
      </c>
      <c r="N8" s="20" t="s">
        <v>116</v>
      </c>
      <c r="O8" s="20" t="s">
        <v>45</v>
      </c>
      <c r="P8" s="20" t="s">
        <v>22</v>
      </c>
    </row>
    <row r="9" spans="1:16">
      <c r="A9" s="37" t="s">
        <v>19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>
      <c r="A10" s="11">
        <v>1</v>
      </c>
      <c r="B10" s="12" t="s">
        <v>48</v>
      </c>
      <c r="C10" s="14" t="s">
        <v>17</v>
      </c>
      <c r="D10" s="14">
        <v>1981</v>
      </c>
      <c r="E10" s="11" t="s">
        <v>21</v>
      </c>
      <c r="F10" s="15" t="s">
        <v>49</v>
      </c>
      <c r="G10" s="15" t="s">
        <v>35</v>
      </c>
      <c r="H10" s="16">
        <v>101.15</v>
      </c>
      <c r="I10" s="17">
        <v>155</v>
      </c>
      <c r="J10" s="17">
        <v>165</v>
      </c>
      <c r="K10" s="18">
        <v>172.5</v>
      </c>
      <c r="L10" s="19">
        <v>165</v>
      </c>
      <c r="M10" s="20" t="s">
        <v>85</v>
      </c>
      <c r="N10" s="20" t="s">
        <v>119</v>
      </c>
      <c r="O10" s="20" t="s">
        <v>30</v>
      </c>
      <c r="P10" s="20" t="s">
        <v>51</v>
      </c>
    </row>
    <row r="11" spans="1:16">
      <c r="A11" s="11" t="s">
        <v>85</v>
      </c>
      <c r="B11" s="12" t="s">
        <v>117</v>
      </c>
      <c r="C11" s="13" t="s">
        <v>17</v>
      </c>
      <c r="D11" s="14">
        <v>1978</v>
      </c>
      <c r="E11" s="11" t="s">
        <v>85</v>
      </c>
      <c r="F11" s="15" t="s">
        <v>42</v>
      </c>
      <c r="G11" s="15" t="s">
        <v>43</v>
      </c>
      <c r="H11" s="16">
        <v>105</v>
      </c>
      <c r="I11" s="17" t="s">
        <v>85</v>
      </c>
      <c r="J11" s="28" t="s">
        <v>85</v>
      </c>
      <c r="K11" s="29" t="s">
        <v>85</v>
      </c>
      <c r="L11" s="19">
        <v>0</v>
      </c>
      <c r="M11" s="20" t="s">
        <v>85</v>
      </c>
      <c r="N11" s="20" t="s">
        <v>118</v>
      </c>
      <c r="O11" s="20" t="s">
        <v>118</v>
      </c>
      <c r="P11" s="20" t="s">
        <v>22</v>
      </c>
    </row>
    <row r="12" spans="1:16">
      <c r="A12" s="37" t="s">
        <v>56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>
      <c r="A13" s="11">
        <v>1</v>
      </c>
      <c r="B13" s="12" t="s">
        <v>120</v>
      </c>
      <c r="C13" s="13" t="s">
        <v>58</v>
      </c>
      <c r="D13" s="14">
        <v>1980</v>
      </c>
      <c r="E13" s="11" t="s">
        <v>21</v>
      </c>
      <c r="F13" s="15" t="s">
        <v>111</v>
      </c>
      <c r="G13" s="15" t="s">
        <v>112</v>
      </c>
      <c r="H13" s="16">
        <v>107</v>
      </c>
      <c r="I13" s="17">
        <v>185</v>
      </c>
      <c r="J13" s="29">
        <v>197.5</v>
      </c>
      <c r="K13" s="18">
        <v>202.5</v>
      </c>
      <c r="L13" s="19">
        <v>197.5</v>
      </c>
      <c r="M13" s="20" t="s">
        <v>85</v>
      </c>
      <c r="N13" s="20" t="s">
        <v>122</v>
      </c>
      <c r="O13" s="20" t="s">
        <v>30</v>
      </c>
      <c r="P13" s="20" t="s">
        <v>22</v>
      </c>
    </row>
    <row r="14" spans="1:16">
      <c r="A14" s="11">
        <v>2</v>
      </c>
      <c r="B14" s="12" t="s">
        <v>121</v>
      </c>
      <c r="C14" s="13" t="s">
        <v>58</v>
      </c>
      <c r="D14" s="14">
        <v>1980</v>
      </c>
      <c r="E14" s="11">
        <v>1</v>
      </c>
      <c r="F14" s="15" t="s">
        <v>42</v>
      </c>
      <c r="G14" s="15" t="s">
        <v>43</v>
      </c>
      <c r="H14" s="16">
        <v>110.8</v>
      </c>
      <c r="I14" s="17">
        <v>165</v>
      </c>
      <c r="J14" s="28">
        <v>175</v>
      </c>
      <c r="K14" s="18">
        <v>180</v>
      </c>
      <c r="L14" s="19">
        <v>175</v>
      </c>
      <c r="M14" s="20" t="s">
        <v>85</v>
      </c>
      <c r="N14" s="20" t="s">
        <v>123</v>
      </c>
      <c r="O14" s="20" t="s">
        <v>39</v>
      </c>
      <c r="P14" s="20" t="s">
        <v>22</v>
      </c>
    </row>
    <row r="15" spans="1:16">
      <c r="A15" s="37" t="s">
        <v>124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>
      <c r="A16" s="11">
        <v>1</v>
      </c>
      <c r="B16" s="12" t="s">
        <v>125</v>
      </c>
      <c r="C16" s="13" t="s">
        <v>58</v>
      </c>
      <c r="D16" s="14">
        <v>1972</v>
      </c>
      <c r="E16" s="11" t="s">
        <v>18</v>
      </c>
      <c r="F16" s="15" t="s">
        <v>49</v>
      </c>
      <c r="G16" s="15" t="s">
        <v>35</v>
      </c>
      <c r="H16" s="16">
        <v>121.85</v>
      </c>
      <c r="I16" s="17">
        <v>145</v>
      </c>
      <c r="J16" s="29">
        <v>160</v>
      </c>
      <c r="K16" s="18">
        <v>170</v>
      </c>
      <c r="L16" s="19">
        <v>160</v>
      </c>
      <c r="M16" s="20" t="s">
        <v>85</v>
      </c>
      <c r="N16" s="20" t="s">
        <v>126</v>
      </c>
      <c r="O16" s="20" t="s">
        <v>30</v>
      </c>
      <c r="P16" s="20" t="s">
        <v>127</v>
      </c>
    </row>
    <row r="17" spans="1:16">
      <c r="A17" s="9"/>
      <c r="D17" s="9"/>
      <c r="E17" s="9"/>
      <c r="F17" s="32"/>
      <c r="G17" s="32"/>
      <c r="H17" s="33"/>
      <c r="I17" s="33"/>
      <c r="J17" s="33"/>
      <c r="K17" s="33"/>
      <c r="L17" s="34"/>
      <c r="M17" s="35"/>
      <c r="N17" s="35"/>
      <c r="O17" s="35"/>
      <c r="P17" s="35"/>
    </row>
    <row r="18" spans="1:16">
      <c r="A18" s="38" t="s">
        <v>67</v>
      </c>
      <c r="B18" s="38"/>
      <c r="C18" s="38"/>
      <c r="D18" s="38"/>
      <c r="E18" s="38"/>
      <c r="F18" s="32"/>
      <c r="G18" s="32"/>
      <c r="H18" s="33"/>
      <c r="I18" s="33"/>
      <c r="J18" s="33"/>
      <c r="K18" s="33"/>
      <c r="L18" s="34"/>
      <c r="M18" s="35"/>
      <c r="N18" s="35"/>
      <c r="O18" s="35"/>
      <c r="P18" s="35"/>
    </row>
    <row r="19" spans="1:16" ht="38.25">
      <c r="A19" s="21" t="s">
        <v>68</v>
      </c>
      <c r="B19" s="21" t="s">
        <v>1</v>
      </c>
      <c r="C19" s="22" t="s">
        <v>69</v>
      </c>
      <c r="D19" s="22" t="s">
        <v>70</v>
      </c>
      <c r="E19" s="22" t="s">
        <v>71</v>
      </c>
      <c r="F19" s="32"/>
      <c r="G19" s="32"/>
      <c r="H19" s="33"/>
      <c r="I19" s="33"/>
      <c r="J19" s="33"/>
      <c r="K19" s="33"/>
      <c r="L19" s="34"/>
      <c r="M19" s="35"/>
      <c r="N19" s="35"/>
      <c r="O19" s="35"/>
      <c r="P19" s="35"/>
    </row>
    <row r="20" spans="1:16">
      <c r="A20" s="23">
        <v>1</v>
      </c>
      <c r="B20" s="12" t="s">
        <v>120</v>
      </c>
      <c r="C20" s="24">
        <v>87.67</v>
      </c>
      <c r="D20" s="25">
        <v>197.5</v>
      </c>
      <c r="E20" s="24">
        <v>107</v>
      </c>
      <c r="F20" s="32"/>
      <c r="G20" s="32"/>
      <c r="H20" s="33"/>
      <c r="I20" s="33"/>
      <c r="J20" s="33"/>
      <c r="K20" s="33"/>
      <c r="L20" s="34"/>
      <c r="M20" s="35"/>
      <c r="N20" s="35"/>
      <c r="O20" s="35"/>
      <c r="P20" s="35"/>
    </row>
    <row r="21" spans="1:16">
      <c r="A21" s="23">
        <v>2</v>
      </c>
      <c r="B21" s="26" t="s">
        <v>109</v>
      </c>
      <c r="C21" s="24">
        <v>85.4</v>
      </c>
      <c r="D21" s="25">
        <v>180</v>
      </c>
      <c r="E21" s="24">
        <v>93</v>
      </c>
      <c r="F21" s="32"/>
      <c r="G21" s="32"/>
      <c r="H21" s="33"/>
      <c r="I21" s="33"/>
      <c r="J21" s="33"/>
      <c r="K21" s="33"/>
      <c r="L21" s="34"/>
      <c r="M21" s="35"/>
      <c r="N21" s="35"/>
      <c r="O21" s="35"/>
      <c r="P21" s="35"/>
    </row>
    <row r="22" spans="1:16">
      <c r="A22" s="23">
        <v>3</v>
      </c>
      <c r="B22" s="26" t="s">
        <v>32</v>
      </c>
      <c r="C22" s="24">
        <v>83.03</v>
      </c>
      <c r="D22" s="25">
        <v>175</v>
      </c>
      <c r="E22" s="24">
        <v>93</v>
      </c>
      <c r="F22" s="32"/>
      <c r="G22" s="32"/>
      <c r="H22" s="33"/>
      <c r="I22" s="33"/>
      <c r="J22" s="33"/>
      <c r="K22" s="33"/>
      <c r="L22" s="34"/>
      <c r="M22" s="35"/>
      <c r="N22" s="35"/>
      <c r="O22" s="35"/>
      <c r="P22" s="35"/>
    </row>
    <row r="23" spans="1:16">
      <c r="A23" s="23">
        <v>4</v>
      </c>
      <c r="B23" s="26" t="s">
        <v>121</v>
      </c>
      <c r="C23" s="24">
        <v>76.459999999999994</v>
      </c>
      <c r="D23" s="25">
        <v>175</v>
      </c>
      <c r="E23" s="24">
        <v>110.8</v>
      </c>
      <c r="F23" s="32"/>
      <c r="G23" s="32"/>
      <c r="H23" s="33"/>
      <c r="I23" s="33"/>
      <c r="J23" s="33"/>
      <c r="K23" s="33"/>
      <c r="L23" s="34"/>
      <c r="M23" s="35"/>
      <c r="N23" s="35"/>
      <c r="O23" s="35"/>
      <c r="P23" s="35"/>
    </row>
    <row r="24" spans="1:16">
      <c r="A24" s="23">
        <v>5</v>
      </c>
      <c r="B24" s="26" t="s">
        <v>48</v>
      </c>
      <c r="C24" s="24">
        <v>75.180000000000007</v>
      </c>
      <c r="D24" s="25">
        <v>165</v>
      </c>
      <c r="E24" s="24">
        <v>101.15</v>
      </c>
      <c r="F24" s="32"/>
      <c r="G24" s="32"/>
      <c r="H24" s="33"/>
      <c r="I24" s="33"/>
      <c r="J24" s="33"/>
      <c r="K24" s="33"/>
      <c r="L24" s="34"/>
      <c r="M24" s="35"/>
      <c r="N24" s="35"/>
      <c r="O24" s="35"/>
      <c r="P24" s="35"/>
    </row>
    <row r="25" spans="1:16">
      <c r="A25" s="23">
        <v>6</v>
      </c>
      <c r="B25" s="26" t="s">
        <v>125</v>
      </c>
      <c r="C25" s="24">
        <v>67.06</v>
      </c>
      <c r="D25" s="25">
        <v>160</v>
      </c>
      <c r="E25" s="24">
        <v>121.85</v>
      </c>
      <c r="F25" s="32"/>
      <c r="G25" s="32"/>
      <c r="H25" s="33"/>
      <c r="I25" s="33"/>
      <c r="J25" s="33"/>
      <c r="K25" s="33"/>
      <c r="L25" s="34"/>
      <c r="M25" s="35"/>
      <c r="N25" s="35"/>
      <c r="O25" s="35"/>
      <c r="P25" s="35"/>
    </row>
    <row r="26" spans="1:16">
      <c r="A26" s="23">
        <v>7</v>
      </c>
      <c r="B26" s="26" t="s">
        <v>110</v>
      </c>
      <c r="C26" s="24">
        <v>60.49</v>
      </c>
      <c r="D26" s="25">
        <v>127.5</v>
      </c>
      <c r="E26" s="24">
        <v>93</v>
      </c>
      <c r="F26" s="32"/>
      <c r="G26" s="32"/>
      <c r="H26" s="33"/>
      <c r="I26" s="33"/>
      <c r="J26" s="33"/>
      <c r="K26" s="33"/>
      <c r="L26" s="34"/>
      <c r="M26" s="35"/>
      <c r="N26" s="35"/>
      <c r="O26" s="35"/>
      <c r="P26" s="35"/>
    </row>
    <row r="27" spans="1:16">
      <c r="A27" s="23">
        <v>8</v>
      </c>
      <c r="B27" s="26" t="s">
        <v>106</v>
      </c>
      <c r="C27" s="24">
        <v>53.84</v>
      </c>
      <c r="D27" s="25">
        <v>102.5</v>
      </c>
      <c r="E27" s="24">
        <v>76.150000000000006</v>
      </c>
      <c r="F27" s="32"/>
      <c r="G27" s="32"/>
      <c r="H27" s="33"/>
      <c r="I27" s="33"/>
      <c r="J27" s="33"/>
      <c r="K27" s="33"/>
      <c r="L27" s="34"/>
      <c r="M27" s="35"/>
      <c r="N27" s="35"/>
      <c r="O27" s="35"/>
      <c r="P27" s="35"/>
    </row>
    <row r="28" spans="1:16">
      <c r="A28" s="9"/>
      <c r="D28" s="9"/>
      <c r="E28" s="9"/>
      <c r="F28" s="32"/>
      <c r="G28" s="32"/>
      <c r="H28" s="33"/>
      <c r="I28" s="33"/>
      <c r="J28" s="33"/>
      <c r="K28" s="33"/>
      <c r="L28" s="34"/>
      <c r="M28" s="35"/>
      <c r="N28" s="35"/>
      <c r="O28" s="35"/>
      <c r="P28" s="35"/>
    </row>
    <row r="29" spans="1:16">
      <c r="A29" s="38" t="s">
        <v>72</v>
      </c>
      <c r="B29" s="38"/>
      <c r="C29" s="38"/>
      <c r="D29" s="38"/>
      <c r="E29" s="2"/>
      <c r="F29" s="32"/>
      <c r="G29" s="32"/>
      <c r="H29" s="33"/>
      <c r="I29" s="33"/>
      <c r="J29" s="33"/>
      <c r="K29" s="33"/>
      <c r="L29" s="34"/>
      <c r="M29" s="35"/>
      <c r="N29" s="35"/>
      <c r="O29" s="35"/>
      <c r="P29" s="35"/>
    </row>
    <row r="30" spans="1:16" ht="38.25">
      <c r="A30" s="21" t="s">
        <v>68</v>
      </c>
      <c r="B30" s="21" t="s">
        <v>6</v>
      </c>
      <c r="C30" s="22" t="s">
        <v>69</v>
      </c>
      <c r="D30" s="22" t="s">
        <v>70</v>
      </c>
      <c r="E30" s="3"/>
      <c r="F30" s="32"/>
      <c r="G30" s="32"/>
      <c r="H30" s="33"/>
      <c r="I30" s="33"/>
      <c r="J30" s="33"/>
      <c r="K30" s="33"/>
      <c r="L30" s="34"/>
      <c r="M30" s="35"/>
      <c r="N30" s="35"/>
      <c r="O30" s="35"/>
      <c r="P30" s="35"/>
    </row>
    <row r="31" spans="1:16">
      <c r="A31" s="23">
        <v>1</v>
      </c>
      <c r="B31" s="26" t="s">
        <v>35</v>
      </c>
      <c r="C31" s="24">
        <v>279.11</v>
      </c>
      <c r="D31" s="27">
        <v>45</v>
      </c>
      <c r="E31" s="4"/>
      <c r="F31" s="32"/>
      <c r="G31" s="32"/>
      <c r="H31" s="33"/>
      <c r="I31" s="33"/>
      <c r="J31" s="33"/>
      <c r="K31" s="33"/>
      <c r="L31" s="34"/>
      <c r="M31" s="35"/>
      <c r="N31" s="35"/>
      <c r="O31" s="35"/>
      <c r="P31" s="35"/>
    </row>
    <row r="32" spans="1:16">
      <c r="A32" s="23">
        <v>2</v>
      </c>
      <c r="B32" s="26" t="s">
        <v>112</v>
      </c>
      <c r="C32" s="24">
        <v>148.16</v>
      </c>
      <c r="D32" s="27">
        <v>20</v>
      </c>
      <c r="E32" s="4"/>
      <c r="F32" s="32"/>
      <c r="G32" s="32"/>
      <c r="H32" s="33"/>
      <c r="I32" s="33"/>
      <c r="J32" s="33"/>
      <c r="K32" s="33"/>
      <c r="L32" s="34"/>
      <c r="M32" s="35"/>
      <c r="N32" s="35"/>
      <c r="O32" s="35"/>
      <c r="P32" s="35"/>
    </row>
    <row r="33" spans="1:16">
      <c r="A33" s="23">
        <v>3</v>
      </c>
      <c r="B33" s="26" t="s">
        <v>14</v>
      </c>
      <c r="C33" s="24">
        <v>85.4</v>
      </c>
      <c r="D33" s="27">
        <v>12</v>
      </c>
      <c r="E33" s="4"/>
      <c r="F33" s="32"/>
      <c r="G33" s="32"/>
      <c r="H33" s="33"/>
      <c r="I33" s="33"/>
      <c r="J33" s="33"/>
      <c r="K33" s="33"/>
      <c r="L33" s="34"/>
      <c r="M33" s="35"/>
      <c r="N33" s="35"/>
      <c r="O33" s="35"/>
      <c r="P33" s="35"/>
    </row>
    <row r="34" spans="1:16">
      <c r="A34" s="23">
        <v>4</v>
      </c>
      <c r="B34" s="26" t="s">
        <v>43</v>
      </c>
      <c r="C34" s="24">
        <v>76.459999999999994</v>
      </c>
      <c r="D34" s="27">
        <v>9</v>
      </c>
      <c r="E34" s="4"/>
      <c r="F34" s="32"/>
      <c r="G34" s="32"/>
      <c r="H34" s="33"/>
      <c r="I34" s="33"/>
      <c r="J34" s="33"/>
      <c r="K34" s="33"/>
      <c r="L34" s="34"/>
      <c r="M34" s="35"/>
      <c r="N34" s="35"/>
      <c r="O34" s="35"/>
      <c r="P34" s="35"/>
    </row>
  </sheetData>
  <mergeCells count="8">
    <mergeCell ref="A18:E18"/>
    <mergeCell ref="A29:D29"/>
    <mergeCell ref="A3:P3"/>
    <mergeCell ref="A15:P15"/>
    <mergeCell ref="A2:P2"/>
    <mergeCell ref="A5:P5"/>
    <mergeCell ref="A9:P9"/>
    <mergeCell ref="A12:P12"/>
  </mergeCells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"/>
  <sheetViews>
    <sheetView workbookViewId="0">
      <selection activeCell="A60" sqref="A60"/>
    </sheetView>
  </sheetViews>
  <sheetFormatPr defaultRowHeight="12.75"/>
  <cols>
    <col min="1" max="1" width="5" style="10" customWidth="1"/>
    <col min="2" max="2" width="30" style="10" customWidth="1"/>
    <col min="3" max="3" width="14" style="10" customWidth="1"/>
    <col min="4" max="4" width="10.85546875" style="10" customWidth="1"/>
    <col min="5" max="5" width="14.42578125" style="10" customWidth="1"/>
    <col min="6" max="6" width="21.7109375" style="10" customWidth="1"/>
    <col min="7" max="7" width="16.140625" style="10" customWidth="1"/>
    <col min="8" max="11" width="9.7109375" style="10" customWidth="1"/>
    <col min="12" max="12" width="12.140625" style="10" customWidth="1"/>
    <col min="13" max="14" width="11.140625" style="10" customWidth="1"/>
    <col min="15" max="15" width="13.5703125" style="10" customWidth="1"/>
    <col min="16" max="16" width="18.140625" style="10" customWidth="1"/>
    <col min="17" max="17" width="9.140625" style="10"/>
  </cols>
  <sheetData>
    <row r="1" spans="1:16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4</v>
      </c>
      <c r="N1" s="8" t="s">
        <v>12</v>
      </c>
      <c r="O1" s="8" t="s">
        <v>23</v>
      </c>
      <c r="P1" s="6" t="s">
        <v>13</v>
      </c>
    </row>
    <row r="2" spans="1:16">
      <c r="A2" s="36" t="s">
        <v>91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>
      <c r="A3" s="37" t="s">
        <v>105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>
      <c r="A4" s="11">
        <v>1</v>
      </c>
      <c r="B4" s="12" t="s">
        <v>128</v>
      </c>
      <c r="C4" s="13" t="s">
        <v>79</v>
      </c>
      <c r="D4" s="14">
        <v>1964</v>
      </c>
      <c r="E4" s="11" t="s">
        <v>21</v>
      </c>
      <c r="F4" s="15" t="s">
        <v>130</v>
      </c>
      <c r="G4" s="15" t="s">
        <v>129</v>
      </c>
      <c r="H4" s="16">
        <v>81.849999999999994</v>
      </c>
      <c r="I4" s="17">
        <v>117.5</v>
      </c>
      <c r="J4" s="17">
        <v>125</v>
      </c>
      <c r="K4" s="18">
        <v>130</v>
      </c>
      <c r="L4" s="19">
        <v>125</v>
      </c>
      <c r="M4" s="20" t="s">
        <v>85</v>
      </c>
      <c r="N4" s="20" t="s">
        <v>131</v>
      </c>
      <c r="O4" s="20" t="s">
        <v>30</v>
      </c>
      <c r="P4" s="20" t="s">
        <v>132</v>
      </c>
    </row>
    <row r="6" spans="1:16">
      <c r="A6" s="38" t="s">
        <v>92</v>
      </c>
      <c r="B6" s="38"/>
      <c r="C6" s="38"/>
      <c r="D6" s="38"/>
      <c r="E6" s="38"/>
    </row>
    <row r="7" spans="1:16" ht="38.25">
      <c r="A7" s="21" t="s">
        <v>68</v>
      </c>
      <c r="B7" s="21" t="s">
        <v>1</v>
      </c>
      <c r="C7" s="22" t="s">
        <v>69</v>
      </c>
      <c r="D7" s="22" t="s">
        <v>70</v>
      </c>
      <c r="E7" s="22" t="s">
        <v>71</v>
      </c>
    </row>
    <row r="8" spans="1:16">
      <c r="A8" s="23">
        <v>1</v>
      </c>
      <c r="B8" s="12" t="s">
        <v>128</v>
      </c>
      <c r="C8" s="24" t="s">
        <v>131</v>
      </c>
      <c r="D8" s="25">
        <v>125</v>
      </c>
      <c r="E8" s="24">
        <v>81.849999999999994</v>
      </c>
    </row>
    <row r="9" spans="1:16">
      <c r="A9" s="9"/>
      <c r="D9" s="9"/>
      <c r="E9" s="9"/>
    </row>
    <row r="10" spans="1:16">
      <c r="A10" s="38" t="s">
        <v>93</v>
      </c>
      <c r="B10" s="38"/>
      <c r="C10" s="38"/>
      <c r="D10" s="38"/>
      <c r="E10" s="2"/>
    </row>
    <row r="11" spans="1:16" ht="38.25">
      <c r="A11" s="21" t="s">
        <v>68</v>
      </c>
      <c r="B11" s="21" t="s">
        <v>6</v>
      </c>
      <c r="C11" s="22" t="s">
        <v>69</v>
      </c>
      <c r="D11" s="22" t="s">
        <v>70</v>
      </c>
      <c r="E11" s="3"/>
    </row>
    <row r="12" spans="1:16">
      <c r="A12" s="23">
        <v>1</v>
      </c>
      <c r="B12" s="26" t="s">
        <v>129</v>
      </c>
      <c r="C12" s="24" t="s">
        <v>131</v>
      </c>
      <c r="D12" s="27">
        <v>12</v>
      </c>
      <c r="E12" s="4"/>
    </row>
  </sheetData>
  <mergeCells count="4">
    <mergeCell ref="A2:P2"/>
    <mergeCell ref="A3:P3"/>
    <mergeCell ref="A6:E6"/>
    <mergeCell ref="A10:D10"/>
  </mergeCells>
  <phoneticPr fontId="5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selection activeCell="A70" sqref="A70"/>
    </sheetView>
  </sheetViews>
  <sheetFormatPr defaultRowHeight="12.75"/>
  <cols>
    <col min="1" max="1" width="5" style="10" customWidth="1"/>
    <col min="2" max="2" width="26.42578125" style="10" customWidth="1"/>
    <col min="3" max="3" width="14" style="10" customWidth="1"/>
    <col min="4" max="4" width="11.5703125" style="10" customWidth="1"/>
    <col min="5" max="5" width="14.140625" style="10" customWidth="1"/>
    <col min="6" max="6" width="21.7109375" style="10" customWidth="1"/>
    <col min="7" max="7" width="16.140625" style="10" customWidth="1"/>
    <col min="8" max="11" width="9.7109375" style="10" customWidth="1"/>
    <col min="12" max="12" width="12.140625" style="10" customWidth="1"/>
    <col min="13" max="14" width="11.140625" style="10" customWidth="1"/>
    <col min="15" max="15" width="13.5703125" style="10" customWidth="1"/>
    <col min="16" max="16" width="18.140625" style="10" customWidth="1"/>
    <col min="17" max="18" width="9.140625" style="10"/>
  </cols>
  <sheetData>
    <row r="1" spans="1:16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4</v>
      </c>
      <c r="N1" s="8" t="s">
        <v>12</v>
      </c>
      <c r="O1" s="8" t="s">
        <v>23</v>
      </c>
      <c r="P1" s="6" t="s">
        <v>13</v>
      </c>
    </row>
    <row r="2" spans="1:16">
      <c r="A2" s="36" t="s">
        <v>133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>
      <c r="A3" s="37" t="s">
        <v>136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>
      <c r="A4" s="11">
        <v>1</v>
      </c>
      <c r="B4" s="12" t="s">
        <v>137</v>
      </c>
      <c r="C4" s="13" t="s">
        <v>102</v>
      </c>
      <c r="D4" s="14">
        <v>1959</v>
      </c>
      <c r="E4" s="11" t="s">
        <v>85</v>
      </c>
      <c r="F4" s="15" t="s">
        <v>42</v>
      </c>
      <c r="G4" s="15" t="s">
        <v>43</v>
      </c>
      <c r="H4" s="16">
        <v>72.900000000000006</v>
      </c>
      <c r="I4" s="17">
        <v>70</v>
      </c>
      <c r="J4" s="28">
        <v>80</v>
      </c>
      <c r="K4" s="29">
        <v>85</v>
      </c>
      <c r="L4" s="19">
        <v>85</v>
      </c>
      <c r="M4" s="20" t="s">
        <v>85</v>
      </c>
      <c r="N4" s="20" t="s">
        <v>139</v>
      </c>
      <c r="O4" s="20" t="s">
        <v>30</v>
      </c>
      <c r="P4" s="20" t="s">
        <v>47</v>
      </c>
    </row>
    <row r="5" spans="1:16">
      <c r="A5" s="37" t="s">
        <v>56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>
      <c r="A6" s="11">
        <v>1</v>
      </c>
      <c r="B6" s="12" t="s">
        <v>140</v>
      </c>
      <c r="C6" s="13" t="s">
        <v>138</v>
      </c>
      <c r="D6" s="14">
        <v>1954</v>
      </c>
      <c r="E6" s="11" t="s">
        <v>18</v>
      </c>
      <c r="F6" s="15" t="s">
        <v>14</v>
      </c>
      <c r="G6" s="15" t="s">
        <v>14</v>
      </c>
      <c r="H6" s="16">
        <v>113.95</v>
      </c>
      <c r="I6" s="18">
        <v>122.5</v>
      </c>
      <c r="J6" s="29">
        <v>125</v>
      </c>
      <c r="K6" s="29">
        <v>130</v>
      </c>
      <c r="L6" s="19">
        <v>130</v>
      </c>
      <c r="M6" s="20" t="s">
        <v>85</v>
      </c>
      <c r="N6" s="20" t="s">
        <v>141</v>
      </c>
      <c r="O6" s="20" t="s">
        <v>30</v>
      </c>
      <c r="P6" s="20" t="s">
        <v>114</v>
      </c>
    </row>
    <row r="7" spans="1:16">
      <c r="A7" s="9"/>
      <c r="D7" s="9"/>
      <c r="E7" s="9"/>
      <c r="F7" s="32"/>
      <c r="G7" s="32"/>
      <c r="H7" s="33"/>
      <c r="I7" s="33"/>
      <c r="J7" s="33"/>
      <c r="K7" s="33"/>
      <c r="L7" s="34"/>
      <c r="M7" s="35"/>
      <c r="N7" s="35"/>
      <c r="O7" s="35"/>
      <c r="P7" s="35"/>
    </row>
    <row r="8" spans="1:16">
      <c r="A8" s="38" t="s">
        <v>134</v>
      </c>
      <c r="B8" s="38"/>
      <c r="C8" s="38"/>
      <c r="D8" s="38"/>
      <c r="E8" s="38"/>
      <c r="F8" s="32"/>
      <c r="G8" s="32"/>
      <c r="H8" s="33"/>
      <c r="I8" s="33"/>
      <c r="J8" s="33"/>
      <c r="K8" s="33"/>
      <c r="L8" s="34"/>
      <c r="M8" s="35"/>
      <c r="N8" s="35"/>
      <c r="O8" s="35"/>
      <c r="P8" s="35"/>
    </row>
    <row r="9" spans="1:16" ht="38.25">
      <c r="A9" s="21" t="s">
        <v>68</v>
      </c>
      <c r="B9" s="21" t="s">
        <v>1</v>
      </c>
      <c r="C9" s="22" t="s">
        <v>69</v>
      </c>
      <c r="D9" s="22" t="s">
        <v>70</v>
      </c>
      <c r="E9" s="22" t="s">
        <v>71</v>
      </c>
      <c r="F9" s="32"/>
      <c r="G9" s="32"/>
      <c r="H9" s="33"/>
      <c r="I9" s="33"/>
      <c r="J9" s="33"/>
      <c r="K9" s="33"/>
      <c r="L9" s="34"/>
      <c r="M9" s="35"/>
      <c r="N9" s="35"/>
      <c r="O9" s="35"/>
      <c r="P9" s="35"/>
    </row>
    <row r="10" spans="1:16">
      <c r="A10" s="23">
        <v>1</v>
      </c>
      <c r="B10" s="12" t="s">
        <v>140</v>
      </c>
      <c r="C10" s="24" t="s">
        <v>141</v>
      </c>
      <c r="D10" s="25">
        <v>130</v>
      </c>
      <c r="E10" s="24">
        <v>113.95</v>
      </c>
      <c r="F10" s="32"/>
      <c r="G10" s="32"/>
      <c r="H10" s="33"/>
      <c r="I10" s="33"/>
      <c r="J10" s="33"/>
      <c r="K10" s="33"/>
      <c r="L10" s="34"/>
      <c r="M10" s="35"/>
      <c r="N10" s="35"/>
      <c r="O10" s="35"/>
      <c r="P10" s="35"/>
    </row>
    <row r="11" spans="1:16">
      <c r="A11" s="23">
        <v>2</v>
      </c>
      <c r="B11" s="26" t="s">
        <v>137</v>
      </c>
      <c r="C11" s="24" t="s">
        <v>139</v>
      </c>
      <c r="D11" s="25">
        <v>85</v>
      </c>
      <c r="E11" s="24">
        <v>72.900000000000006</v>
      </c>
      <c r="F11" s="32"/>
      <c r="G11" s="32"/>
      <c r="H11" s="33"/>
      <c r="I11" s="33"/>
      <c r="J11" s="33"/>
      <c r="K11" s="33"/>
      <c r="L11" s="34"/>
      <c r="M11" s="35"/>
      <c r="N11" s="35"/>
      <c r="O11" s="35"/>
      <c r="P11" s="35"/>
    </row>
    <row r="12" spans="1:16">
      <c r="A12" s="9"/>
      <c r="D12" s="9"/>
      <c r="E12" s="9"/>
      <c r="F12" s="32"/>
      <c r="G12" s="32"/>
      <c r="H12" s="33"/>
      <c r="I12" s="33"/>
      <c r="J12" s="33"/>
      <c r="K12" s="33"/>
      <c r="L12" s="34"/>
      <c r="M12" s="35"/>
      <c r="N12" s="35"/>
      <c r="O12" s="35"/>
      <c r="P12" s="35"/>
    </row>
    <row r="13" spans="1:16">
      <c r="A13" s="38" t="s">
        <v>135</v>
      </c>
      <c r="B13" s="38"/>
      <c r="C13" s="38"/>
      <c r="D13" s="38"/>
      <c r="E13" s="2"/>
      <c r="F13" s="32"/>
      <c r="G13" s="32"/>
      <c r="H13" s="33"/>
      <c r="I13" s="33"/>
      <c r="J13" s="33"/>
      <c r="K13" s="33"/>
      <c r="L13" s="34"/>
      <c r="M13" s="35"/>
      <c r="N13" s="35"/>
      <c r="O13" s="35"/>
      <c r="P13" s="35"/>
    </row>
    <row r="14" spans="1:16" ht="38.25">
      <c r="A14" s="21" t="s">
        <v>68</v>
      </c>
      <c r="B14" s="21" t="s">
        <v>6</v>
      </c>
      <c r="C14" s="22" t="s">
        <v>69</v>
      </c>
      <c r="D14" s="22" t="s">
        <v>70</v>
      </c>
      <c r="E14" s="3"/>
      <c r="F14" s="32"/>
      <c r="G14" s="32"/>
      <c r="H14" s="33"/>
      <c r="I14" s="33"/>
      <c r="J14" s="33"/>
      <c r="K14" s="33"/>
      <c r="L14" s="34"/>
      <c r="M14" s="35"/>
      <c r="N14" s="35"/>
      <c r="O14" s="35"/>
      <c r="P14" s="35"/>
    </row>
    <row r="15" spans="1:16">
      <c r="A15" s="23">
        <v>1</v>
      </c>
      <c r="B15" s="26" t="s">
        <v>14</v>
      </c>
      <c r="C15" s="24" t="str">
        <f>C10</f>
        <v>56,09</v>
      </c>
      <c r="D15" s="27">
        <f>12</f>
        <v>12</v>
      </c>
      <c r="E15" s="4"/>
      <c r="F15" s="32"/>
      <c r="G15" s="32"/>
      <c r="H15" s="33"/>
      <c r="I15" s="33"/>
      <c r="J15" s="33"/>
      <c r="K15" s="33"/>
      <c r="L15" s="34"/>
      <c r="M15" s="35"/>
      <c r="N15" s="35"/>
      <c r="O15" s="35"/>
      <c r="P15" s="35"/>
    </row>
    <row r="16" spans="1:16">
      <c r="A16" s="23">
        <v>2</v>
      </c>
      <c r="B16" s="26" t="s">
        <v>43</v>
      </c>
      <c r="C16" s="24" t="str">
        <f>C11</f>
        <v>45,69</v>
      </c>
      <c r="D16" s="27">
        <v>12</v>
      </c>
      <c r="E16" s="4"/>
      <c r="F16" s="32"/>
      <c r="G16" s="32"/>
      <c r="H16" s="33"/>
      <c r="I16" s="33"/>
      <c r="J16" s="33"/>
      <c r="K16" s="33"/>
      <c r="L16" s="34"/>
      <c r="M16" s="35"/>
      <c r="N16" s="35"/>
      <c r="O16" s="35"/>
      <c r="P16" s="35"/>
    </row>
  </sheetData>
  <mergeCells count="5">
    <mergeCell ref="A8:E8"/>
    <mergeCell ref="A13:D13"/>
    <mergeCell ref="A2:P2"/>
    <mergeCell ref="A3:P3"/>
    <mergeCell ref="A5:P5"/>
  </mergeCell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Women BP M1</vt:lpstr>
      <vt:lpstr>Women BP M2</vt:lpstr>
      <vt:lpstr>Women BP M3</vt:lpstr>
      <vt:lpstr>Men BP M1</vt:lpstr>
      <vt:lpstr>Men BP M2</vt:lpstr>
      <vt:lpstr>Men BP CL M1</vt:lpstr>
      <vt:lpstr>Men BP CL M2</vt:lpstr>
      <vt:lpstr>Men BP CL M3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2021-11-09T05:29:15Z</dcterms:created>
  <dcterms:modified xsi:type="dcterms:W3CDTF">2021-11-12T08:26:24Z</dcterms:modified>
</cp:coreProperties>
</file>